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lan X 03\Desktop\INFORMES TRIMESTRALES\2017\4 TRIMESTRE\reportes\proyectros\"/>
    </mc:Choice>
  </mc:AlternateContent>
  <bookViews>
    <workbookView xWindow="0" yWindow="0" windowWidth="20490" windowHeight="8340" tabRatio="829" activeTab="1"/>
  </bookViews>
  <sheets>
    <sheet name="Portada" sheetId="1" r:id="rId1"/>
    <sheet name="ReporteTrimestral" sheetId="2" r:id="rId2"/>
  </sheets>
  <definedNames>
    <definedName name="_xlnm._FilterDatabase" localSheetId="1" hidden="1">ReporteTrimestral!$C$10:$AE$54</definedName>
    <definedName name="_xlnm.Print_Area" localSheetId="0">Portada!$B$2:$N$16</definedName>
    <definedName name="_xlnm.Print_Area" localSheetId="1">ReporteTrimestral!$B$2:$AE$54</definedName>
    <definedName name="_xlnm.Print_Titles" localSheetId="1">ReporteTrimestral!$1:$10</definedName>
  </definedNames>
  <calcPr calcId="152511"/>
</workbook>
</file>

<file path=xl/calcChain.xml><?xml version="1.0" encoding="utf-8"?>
<calcChain xmlns="http://schemas.openxmlformats.org/spreadsheetml/2006/main">
  <c r="Y54" i="2" l="1"/>
  <c r="Y53" i="2"/>
  <c r="Y52" i="2"/>
  <c r="Y51" i="2"/>
  <c r="Y50" i="2"/>
  <c r="Y49" i="2"/>
  <c r="Y48" i="2"/>
  <c r="Y47" i="2"/>
  <c r="Y46" i="2"/>
  <c r="Y45" i="2"/>
  <c r="Y44" i="2"/>
  <c r="Y43" i="2"/>
  <c r="Y42" i="2"/>
  <c r="Y41" i="2"/>
  <c r="Y40" i="2"/>
  <c r="Y39" i="2"/>
  <c r="Y38" i="2"/>
  <c r="Y37" i="2"/>
  <c r="Y36" i="2"/>
  <c r="Y35" i="2"/>
  <c r="Y34" i="2"/>
  <c r="Y33" i="2"/>
  <c r="Y32" i="2"/>
  <c r="Y31" i="2"/>
  <c r="Y30" i="2"/>
  <c r="Y29" i="2"/>
  <c r="Y28" i="2"/>
  <c r="Y27" i="2"/>
  <c r="Y26" i="2"/>
  <c r="Y25" i="2"/>
  <c r="Y24" i="2"/>
  <c r="Y23" i="2"/>
  <c r="Y22" i="2"/>
  <c r="Y21" i="2"/>
  <c r="Y20" i="2"/>
  <c r="Y19" i="2"/>
  <c r="Y18" i="2"/>
  <c r="Y17" i="2"/>
  <c r="Y16" i="2"/>
  <c r="Y15" i="2"/>
  <c r="Y14" i="2"/>
  <c r="Y13" i="2"/>
  <c r="Y12" i="2"/>
  <c r="Y11" i="2"/>
</calcChain>
</file>

<file path=xl/sharedStrings.xml><?xml version="1.0" encoding="utf-8"?>
<sst xmlns="http://schemas.openxmlformats.org/spreadsheetml/2006/main" count="790" uniqueCount="239">
  <si>
    <t>Informes sobre la Situación Económica, las Finanzas Públicas y la Deuda Pública</t>
  </si>
  <si>
    <t xml:space="preserve">      Cuarto Trimestre    2017</t>
  </si>
  <si>
    <t>Proyectos Reportados</t>
  </si>
  <si>
    <t>Municipios Reportados</t>
  </si>
  <si>
    <t>Total de Municipios</t>
  </si>
  <si>
    <t>Coahuila de Zaragoza</t>
  </si>
  <si>
    <t xml:space="preserve"> Informes sobre la Situación Económica, las Finanzas Públicas y la Deuda Pública</t>
  </si>
  <si>
    <t>Información General del Proyecto</t>
  </si>
  <si>
    <t>Avance Financiero</t>
  </si>
  <si>
    <t>Avance Físico</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</si>
  <si>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</si>
  <si>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</si>
  <si>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</si>
  <si>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</si>
  <si>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</si>
  <si>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</si>
  <si>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</si>
  <si>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</si>
  <si>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</si>
  <si>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</si>
  <si>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</si>
  <si>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</si>
  <si>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</si>
  <si>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</si>
  <si>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</si>
  <si>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</si>
  <si>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</si>
  <si>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</si>
  <si>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</si>
  <si>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</si>
  <si>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</si>
  <si>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</si>
  <si>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</si>
  <si>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</si>
  <si>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</si>
  <si>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</si>
  <si>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</si>
  <si>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</si>
  <si>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Observaciones</t>
  </si>
  <si>
    <t>Cobertura municipal</t>
  </si>
  <si>
    <t/>
  </si>
  <si>
    <t xml:space="preserve"> </t>
  </si>
  <si>
    <t>Otros Proyectos</t>
  </si>
  <si>
    <t>En Ejecución</t>
  </si>
  <si>
    <t>Sierra Mojada</t>
  </si>
  <si>
    <t>Rural</t>
  </si>
  <si>
    <t>Múzquiz</t>
  </si>
  <si>
    <t>Zaragoza</t>
  </si>
  <si>
    <t>Castaños</t>
  </si>
  <si>
    <t>Nava</t>
  </si>
  <si>
    <t>Matamoros</t>
  </si>
  <si>
    <t>Sabinas</t>
  </si>
  <si>
    <t>San Pedro</t>
  </si>
  <si>
    <t>Fideicomisos</t>
  </si>
  <si>
    <t>M001 Actividades de apoyo administrativo</t>
  </si>
  <si>
    <t>15-Desarrollo Agrario, Territorial y Urbano</t>
  </si>
  <si>
    <t>Cuatro Ciénegas</t>
  </si>
  <si>
    <t>Jiménez</t>
  </si>
  <si>
    <t>Ocampo</t>
  </si>
  <si>
    <t>San Juan de Sabinas</t>
  </si>
  <si>
    <t>Viesca</t>
  </si>
  <si>
    <t>Juárez</t>
  </si>
  <si>
    <t>2017</t>
  </si>
  <si>
    <t>Otros</t>
  </si>
  <si>
    <t>Transportes y vialidades</t>
  </si>
  <si>
    <t>Metros Cuadrados</t>
  </si>
  <si>
    <t>PRESIDENCIA MUNICIPAL DE MUZQUIZ</t>
  </si>
  <si>
    <t xml:space="preserve"> PRESIDENCIA MUNICIPAL DE MUZQUIZ</t>
  </si>
  <si>
    <t>Piedras Negras</t>
  </si>
  <si>
    <t>Financiera:  / Física:  / Registro: ok</t>
  </si>
  <si>
    <t>SECRETARIA DE INFRAESTRUCTURA Y TRANSPORTE</t>
  </si>
  <si>
    <t>Progreso</t>
  </si>
  <si>
    <t>Financiera:  / Física:  / Registro: ok - SISTEMA: Pasa al siguiente nivel.</t>
  </si>
  <si>
    <t>Financiera:  / Física:  / Registro: OK</t>
  </si>
  <si>
    <t>Deporte</t>
  </si>
  <si>
    <t xml:space="preserve">Financiera:  / Física:  / Registro:  </t>
  </si>
  <si>
    <t>2016</t>
  </si>
  <si>
    <t>PRESIDENCIA MUNICIPAL</t>
  </si>
  <si>
    <t>Financiera:  / Física:  / Registro: SISTEMA: Pasa al siguiente nivel.</t>
  </si>
  <si>
    <t>MUNICIPIO DE PIEDRAS NEGRAS</t>
  </si>
  <si>
    <t xml:space="preserve">Pavimentacion Con Concreto Hidraulico Al Panteon  Municipal En Villa De San Jose Cloete. (1a. Etapa) En El Municipio De Sabinas Coahuila. </t>
  </si>
  <si>
    <t>162800130</t>
  </si>
  <si>
    <t>COA16160300745379</t>
  </si>
  <si>
    <t>Santa Rita</t>
  </si>
  <si>
    <t>COA17170100832343</t>
  </si>
  <si>
    <t>Construcción De Unidad Deportiva En La Localidad De San Carlos</t>
  </si>
  <si>
    <t>171400009</t>
  </si>
  <si>
    <t>COA17170100832345</t>
  </si>
  <si>
    <t>Construcción De Unidad Deportiva En Zaragoza</t>
  </si>
  <si>
    <t>173800012</t>
  </si>
  <si>
    <t>COA17170100832347</t>
  </si>
  <si>
    <t>Rehabilitacion De Unidad Deportiva En Nava</t>
  </si>
  <si>
    <t>172200011</t>
  </si>
  <si>
    <t>COA17170100832353</t>
  </si>
  <si>
    <t>Construccion De La Unidad Deportiva En Viesca</t>
  </si>
  <si>
    <t>173600012</t>
  </si>
  <si>
    <t>COA17170100832360</t>
  </si>
  <si>
    <t>Construcción De Unidad Deportiva En Boquillas Las Perlas</t>
  </si>
  <si>
    <t>173600013</t>
  </si>
  <si>
    <t>Construcción De Unidad Deportiva</t>
  </si>
  <si>
    <t>COA17170100832366</t>
  </si>
  <si>
    <t xml:space="preserve">Construcción De Unidad Deportiva </t>
  </si>
  <si>
    <t>172300016</t>
  </si>
  <si>
    <t>COA17170100832370</t>
  </si>
  <si>
    <t>170600021</t>
  </si>
  <si>
    <t>COA17170100832379</t>
  </si>
  <si>
    <t>Construcción De Unidad Deportiva En Minas De Barroteran (Estacion Barroteran)</t>
  </si>
  <si>
    <t>172000015</t>
  </si>
  <si>
    <t>COA17170100832381</t>
  </si>
  <si>
    <t>Construcción De Cancha De Futbol Con Pasto Sintetico</t>
  </si>
  <si>
    <t>172800013</t>
  </si>
  <si>
    <t>COA17170100832383</t>
  </si>
  <si>
    <t>Construcción De Unidad Deportiva En José Maria Morelos</t>
  </si>
  <si>
    <t>171700023</t>
  </si>
  <si>
    <t>COA17170100832384</t>
  </si>
  <si>
    <t xml:space="preserve">Pavimentacion De Concreto Hidraulico De La Calle Acceso A Panteon En La Villa De San Jose De Cloete (2a. Etapa) </t>
  </si>
  <si>
    <t>172800012</t>
  </si>
  <si>
    <t>COA17170100832772</t>
  </si>
  <si>
    <t>Rehabilitación De La Unidad Deportiva En Nueva Rosita</t>
  </si>
  <si>
    <t>173200010</t>
  </si>
  <si>
    <t>Financiera: OBRA TERMINADA / Física: OBRA TERMINADA / Registro: SE CAPTURO INFORMACION</t>
  </si>
  <si>
    <t>Financiera:  / Física:  / Registro: esta es una obra terminada - SISTEMA: Pasa al siguiente nivel.</t>
  </si>
  <si>
    <t>COA17170200896234</t>
  </si>
  <si>
    <t>Construcción De Parque De Beisbol En El Ejido San Alberto Del Municipio De Progreso/2017-05-15-0032</t>
  </si>
  <si>
    <t>1701329</t>
  </si>
  <si>
    <t>MUNICIPIO DE PROGRESO, COAHUILA</t>
  </si>
  <si>
    <t>Financiera: OBRA TERMINADA SOLO FALTA PAGAR IVC / Física: OBRA TERMINADA. / Registro: OBRA TERMINADA - SISTEMA: Pasa al siguiente nivel.</t>
  </si>
  <si>
    <t>COA17170200896235</t>
  </si>
  <si>
    <t>Construcción De Salón De Usos Múltiples En La Localidad De Mineral De La Luz Del Municipio De Progreso, Coahuila/2017-05-15-0033</t>
  </si>
  <si>
    <t>1701367</t>
  </si>
  <si>
    <t xml:space="preserve"> MUNICIPIO DE PROGRESO COAHUILA</t>
  </si>
  <si>
    <t>COA17170200896236</t>
  </si>
  <si>
    <t>Construcción De Cancha De Futbol Rápido Y Gradas En Minas De La Luz, Progreso, Coahuila/2017-05-15-0034</t>
  </si>
  <si>
    <t>1701330</t>
  </si>
  <si>
    <t>Financiera: OBRA TERMINADA SOLO FALTA  IVC / Física: OBRA TERMINADA. / Registro: OBRA TERMINADA - SISTEMA: Pasa al siguiente nivel.</t>
  </si>
  <si>
    <t>COA17170200896237</t>
  </si>
  <si>
    <t>Plaza En Ejido Minas De Barroterán, Progreso, Coahuila - Primer Etapa/2017-05-15-0035</t>
  </si>
  <si>
    <t>1701368</t>
  </si>
  <si>
    <t>Financiera: OBRA TERMINADA SOLO FALTA PAGAR IVC / Física: OBRA TERMINADA. / Registro: OBRA TERMINADA</t>
  </si>
  <si>
    <t>COA17170200896238</t>
  </si>
  <si>
    <t>Techado En Cancha De Usos Múltiples En Ejido San José De Aura, Municipio De Progreso, Coahuila/2017-05-15-0036</t>
  </si>
  <si>
    <t>1701331</t>
  </si>
  <si>
    <t>Financiera: OBRA TERMINADA SOLO FALTA PAGAR IVC / Física: EN PROCESO / Registro: OBRA TERMINADA - SISTEMA: Pasa al siguiente nivel.</t>
  </si>
  <si>
    <t>COA17170200896240</t>
  </si>
  <si>
    <t>Mantenimiento De Calle Ignacio Zaragoza, En Los Tramos De Av. Raúl Madero Hasta Av. Viesca En La Colonia Del Valle, De Av. Juan Aldama Hasta Av. Amador Chapa En La Zona Centro, Y De Av. Emilio Carranza Hasta Av. Benito Juárez En La Zona Centro De La Ciudad De Sabinas Coahuila./2017-05-17-0038</t>
  </si>
  <si>
    <t>2017-05-17-0038</t>
  </si>
  <si>
    <t>Financiera: obra terminada fisicamente / Física: obra terminada / Registro: sin variacion - SISTEMA: Pasa al siguiente nivel.</t>
  </si>
  <si>
    <t>COA17170200896241</t>
  </si>
  <si>
    <t>Pavimentación Con Concreto Hidráulico En Calle  Zaragoza, De Calle Sin Nombre A Tope De Calle  2144.15 M2 En La Colonia Rovirosa Y Diversas Calles  De La Colonia Comercial 1455.80 De La Localidad De Nueva Rosita, Municipio De San Juan De Sabinas, Coahuila./2017-05-18-0039</t>
  </si>
  <si>
    <t>2017-05-18-0039</t>
  </si>
  <si>
    <t>Financiera: Ninguno / Física: Obras terminadas / Registro: Ninguno</t>
  </si>
  <si>
    <t>COA17170200896242</t>
  </si>
  <si>
    <t>Rehabilitación De Cancha Deportiva, 392 M2 De Piso De 10 Cm  En El Municipio De San Pedro, En La Localidad Ejido El Venado./2017-05-19-0040</t>
  </si>
  <si>
    <t xml:space="preserve"> PMS-FONDO MINERO-17-001</t>
  </si>
  <si>
    <t xml:space="preserve"> MUNICIPIO DE SAN PEDRO</t>
  </si>
  <si>
    <t>Financiera: MINISTRACION AL 31 DE DICIEMBRE 2017 NO RECIBIDA EN SU TOTALIDAD,COMISIONES GENERADAS / Física:  / Registro: MINISTRACION AL 31 DE DICIEMBRE 2017 NO RECIBIDA EN SU TOTALIDAD,COMISIONES GENERADAS EN CUENTAS FEDERALES, SE SOLICITARA EL REINTEGRO DE COMISIONES, SE SOLICITARA EL REINTEGRO DE PAGO EN EXCESO EN OBRA - SISTEMA: Pasa al siguiente nivel.</t>
  </si>
  <si>
    <t>COA17170200896243</t>
  </si>
  <si>
    <t>Rehabilitación De Cancha Deportiva, 392 M2 De Piso De 07 Cm  En El Municipio De San Pedro, En La Localidad Ejido Santa Ana/2017-05-19-0041</t>
  </si>
  <si>
    <t>Financiera: MINISTRACION NO RECIBIDA, / Física:  / Registro: MINISTRACION AL 31 DE DICIEMBRE 2017 NO RECIBIDA EN SU TOTALIDAD,COMISIONES GENERADAS EN CUENTAS FEDERALES, SE SOLICITARA EL REINTEGRO DE COMISIONES, SE SOLICITARA EL REINTEGRO DE PAGO EN EXCESO EN OBRA</t>
  </si>
  <si>
    <t>COA17170200896244</t>
  </si>
  <si>
    <t>Rehabilitación De Cancha Deportiva, 477.50 M2 De Piso De 07 Cm  En El Municipio De San Pedro, En La Localidad Ejido Vega Larga./2017-05-19-0042</t>
  </si>
  <si>
    <t xml:space="preserve"> MUNICIPIO SAN PEDRO</t>
  </si>
  <si>
    <t>Financiera: MINISTRACION PENDIENTE DE RECIBIR,COMISIONES REINTEGRO,REINTEGRO OBRA PAGADA EN EXCESO / Física:  / Registro: MINISTRACION AL 31 DE DICIEMBRE 2017 NO RECIBIDA EN SU TOTALIDAD,COMISIONES GENERADAS EN CUENTAS FEDERALES, SE SOLICITARA EL REINTEGRO DE COMISIONES, SE SOLICITARA EL REINTEGRO DE PAGO EN EXCESO EN OBRA - SISTEMA: Pasa al siguiente nivel.</t>
  </si>
  <si>
    <t>COA17170200896245</t>
  </si>
  <si>
    <t>Construcción De Carretera Esmeralda A Hércules Del Kilometro 79+000 Al Kilometro 90+000, En El Municipio De Sierra Mojada/2017-05-20-0043</t>
  </si>
  <si>
    <t>2017-05-20-0043</t>
  </si>
  <si>
    <t>Financiera: En ejecución / Física: En ejecución / Registro: SISTEMA: Pasa al siguiente nivel.</t>
  </si>
  <si>
    <t>COA17170200896246</t>
  </si>
  <si>
    <t>Suministro E Instalación De Luminarias En Esmeralda Y Sierra Mojada/2017-05-20-0044</t>
  </si>
  <si>
    <t>2017-05-20-0044</t>
  </si>
  <si>
    <t>Financiera: Obra en ejecución / Física: Obra en ejecución / Registro: Obra en ejecución - SISTEMA: Pasa al siguiente nivel.</t>
  </si>
  <si>
    <t>COA17170200896266</t>
  </si>
  <si>
    <t>Construcción De Cancha De Futbol Rápido En El Instituto Tecnológico De Piedras Negras./2017-05-22-0064</t>
  </si>
  <si>
    <t>2017-05-22-0064</t>
  </si>
  <si>
    <t>Financiera: TERMINADA / Física: EN PROCESO / Registro: TERMINADA - SISTEMA: Pasa al siguiente nivel.</t>
  </si>
  <si>
    <t>COA17170200896267</t>
  </si>
  <si>
    <t>Construcción De Cobertizo A Base De Perfiles  Estructurales Y Lámina Galvanizada En Explanada De Ejido Santa Rita, Municipio De Juárez, Coahuila/2017-05-08-0310</t>
  </si>
  <si>
    <t>2017-05-08-0310</t>
  </si>
  <si>
    <t xml:space="preserve"> PRESIDENCIA MUNICIPAL DE </t>
  </si>
  <si>
    <t>COA17170200896399</t>
  </si>
  <si>
    <t>Pavimentación Con Carpeta Asfáltica De La Calle Aquiles Serdán Segunda Etapa De La Colonia Independencia Del Municipio De Castaños, Coahuila De Zaragoza/2017-05-04-0002</t>
  </si>
  <si>
    <t>2017-05-04-0002</t>
  </si>
  <si>
    <t>COA17170200896400</t>
  </si>
  <si>
    <t>Reposición De Luminarias Actuales Por Luminarias Tipo Led, 54 Piezas, En Cuatro Ciénegas, En Boulevard Xicotepec, Y Boulevard Lázaro Cárdenas./2017-05-05-0003</t>
  </si>
  <si>
    <t>2017-05-05-0003</t>
  </si>
  <si>
    <t>COA17170200896403</t>
  </si>
  <si>
    <t>Construcción De Red De Drenaje En La Comunidad De Rancherías Municipio De Múzquiz, Coahuila/2017-05-11-0006</t>
  </si>
  <si>
    <t>2017-05-11-0006</t>
  </si>
  <si>
    <t>Financiera:  / Física:  / Registro: ESTA OBRA SE ENCUENTRA EN SU AVANCE FISICO Y FIINANCIERO AL 50% SEGUUN LAS MINISTRACIONES RECIBIDAS</t>
  </si>
  <si>
    <t>COA17170200896404</t>
  </si>
  <si>
    <t>Construcción En  Plaza En La Colonia Del Sol De  Múzquiz Del Municipio De Múzquiz, Coahuila/2017-05-11-0007</t>
  </si>
  <si>
    <t>2017-05-11-0007</t>
  </si>
  <si>
    <t>Financiera:  / Física:  / Registro: ESTA ES UNA OBRA QUE SE ENCUENTRA EN SU AVANCE FINANCIERO AL 50% SEGUN LAS MINISTRACIONES RECIBIDAS</t>
  </si>
  <si>
    <t>COA17170200896405</t>
  </si>
  <si>
    <t>Construcción  En Plaza En La Colonia Luis Donaldo Colosio En Melchor Múzquiz  Del Municipio De Múzquiz, Coahuila/2017-05-11-0008</t>
  </si>
  <si>
    <t>2017-05-11-0008</t>
  </si>
  <si>
    <t>Financiera:  / Física:  / Registro: esta es una obra que se encuentra en suavance financiero al 50% segun las ministraciones recibidas - ESTE S UNA OBRA QUE SE ENCUENTRA EN SU AVANCE FISICO AL 100% Y FINANCIERO AL 50%</t>
  </si>
  <si>
    <t>COA17170200896406</t>
  </si>
  <si>
    <t>Suministro E Instalación De Luminarias En Espacios Públicos/2017-05-11-0009</t>
  </si>
  <si>
    <t>2017-05-11-0009</t>
  </si>
  <si>
    <t>COA17170200896407</t>
  </si>
  <si>
    <t>Construcción De Plaza Compositores Delegación Venustiano Carranza, Nava Coahuila/2017-05-12-0010</t>
  </si>
  <si>
    <t>2017-05-12-0010</t>
  </si>
  <si>
    <t>Financiera: NO SE TERMINO LA OBRA / Física: NO SE TERMINO LA OBRA / Registro: SE REGISTRO INFORMACION</t>
  </si>
  <si>
    <t>COA17170200896408</t>
  </si>
  <si>
    <t>Rehabilitación De Área Del Descanso Ubicado En Nava, Coahuila/2017-05-12-0011</t>
  </si>
  <si>
    <t>2017-05-12-0011</t>
  </si>
  <si>
    <t>COA17170200896409</t>
  </si>
  <si>
    <t>Rehabilitación De Plaza Bicentenario Municipio De Nava Coahuila/2017-05-12-0012</t>
  </si>
  <si>
    <t>2017-05-12-0012</t>
  </si>
  <si>
    <t>Financiera: OBRA TERMINADA / Física: SE TERMINO LA OBRA / Registro: SE CAPTURP INFORMACION</t>
  </si>
  <si>
    <t>COA17170200896410</t>
  </si>
  <si>
    <t>Rehabilitación De Plaza Encino En Nava, Coahuila/2017-05-12-0013</t>
  </si>
  <si>
    <t>2017-05-12-0013</t>
  </si>
  <si>
    <t>Financiera: OBRA TERMINADA / Física: OBRA TERMINADA / Registro: SE REGISTRO INFORMACION - SISTEMA: Pasa al siguiente nivel.</t>
  </si>
  <si>
    <t>COA17170200896411</t>
  </si>
  <si>
    <t>Rehabilitación De Plaza Independencia Nava Coahuila/2017-05-12-0014</t>
  </si>
  <si>
    <t>2017-05-12-0014</t>
  </si>
  <si>
    <t>Financiera: SE TERMINO LA OBRA / Física: SE TERMINO LA OBRA / Registro: SE CAPTURO INFORMACION</t>
  </si>
  <si>
    <t>COA17170200896412</t>
  </si>
  <si>
    <t>Rehabilitación De Plaza En Colonia Lázaro Cárdenas Municipio De Nava/2017-05-12-0015</t>
  </si>
  <si>
    <t>2017-05-12-0015</t>
  </si>
  <si>
    <t>Financiera: OBRA TERMINADA / Física: SE TERMINO LA OBRA / Registro: SE CAPTURO INFORMACION</t>
  </si>
  <si>
    <t>COA17170200896413</t>
  </si>
  <si>
    <t>Suministro E Instalación De Luminarias Led Para Diferentes Calles Del Municipio (Segunda Parte)/2017-05-12-0016</t>
  </si>
  <si>
    <t>2017-05-12-0016</t>
  </si>
  <si>
    <t>COA17170300955439</t>
  </si>
  <si>
    <t>Proyecto Construcción De Unidad Deportiva En Esperanzas Municipio De Muzquiz, Coahuila De Zaragoza.</t>
  </si>
  <si>
    <t>172000028</t>
  </si>
  <si>
    <t>COA17170300956672</t>
  </si>
  <si>
    <t>Proyecto Construcción De Cancha De Usos Multiples En Agujita En El Municipio De Sabinas, Coahuila De Zaragoza.</t>
  </si>
  <si>
    <t>172800025</t>
  </si>
  <si>
    <t>COA17170401049289</t>
  </si>
  <si>
    <t>Construccion De 600 M2 De Techumbre Con Estructura De Acero Y Lamina Galvanizada, En La Escuela Secundaria Vito Alessio Robles Ubicada En La Calle Vicente Guerrero 680 Pte,  En La Localidad De Nava, En El Municipio De Nava, Coahuila / 2017-05-12-0476</t>
  </si>
  <si>
    <t>2017-05-12-0476</t>
  </si>
  <si>
    <t>COA17170401049297</t>
  </si>
  <si>
    <t>Construccion De Una Cancha Deportiva De 414 M2 E Instalacion De 2 Luminarias En La Escuela Secundaria General Fausto Z. Martínez Morantes, Ubicada En La Calle Francisco Villa # 100 En La Colonia Venustiano Carranza, En El Municipio De Nava, Coahuila. / 2014-05-12-0477</t>
  </si>
  <si>
    <t>2014-05-12-0477</t>
  </si>
  <si>
    <t>Total: 44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</si>
</sst>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quot;&quot;#,##0"/>
  </numFmts>
  <fonts count="34">
    <font>
      <sz val="10"/>
      <name val="Adobe Caslon Pro"/>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sz val="10"/>
      <name val="Soberana Sans"/>
      <family val="3"/>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48">
    <xf numFmtId="0" fontId="0" fillId="0" borderId="0" xfId="0"/>
    <xf numFmtId="0" fontId="21" fillId="0" borderId="0" xfId="0" applyFont="1" applyFill="1" applyAlignment="1">
      <alignment vertical="center" wrapText="1"/>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0" fontId="26" fillId="0" borderId="0" xfId="0" applyFont="1" applyFill="1" applyBorder="1" applyAlignment="1">
      <alignment horizontal="right" vertical="center"/>
    </xf>
    <xf numFmtId="3" fontId="27"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8" fillId="0" borderId="0" xfId="0" applyFont="1" applyFill="1" applyAlignment="1">
      <alignment horizontal="center" vertical="center" wrapText="1"/>
    </xf>
    <xf numFmtId="0" fontId="29" fillId="35" borderId="0" xfId="0" applyFont="1" applyFill="1" applyAlignment="1">
      <alignment vertical="center" wrapText="1"/>
    </xf>
    <xf numFmtId="0" fontId="29" fillId="0" borderId="0" xfId="0" applyFont="1" applyFill="1" applyAlignment="1">
      <alignment vertical="center" wrapText="1"/>
    </xf>
    <xf numFmtId="0" fontId="29" fillId="0" borderId="0" xfId="0" applyFont="1" applyFill="1" applyAlignment="1">
      <alignment horizontal="left" vertical="center" wrapText="1"/>
    </xf>
    <xf numFmtId="0" fontId="28" fillId="0" borderId="0" xfId="0" applyFont="1"/>
    <xf numFmtId="0" fontId="28" fillId="0" borderId="0" xfId="0" applyFont="1" applyFill="1" applyAlignment="1">
      <alignment vertical="center" wrapText="1"/>
    </xf>
    <xf numFmtId="0" fontId="31" fillId="35" borderId="0" xfId="0" applyFont="1" applyFill="1" applyAlignment="1">
      <alignment vertical="center" wrapText="1"/>
    </xf>
    <xf numFmtId="0" fontId="31" fillId="34" borderId="0" xfId="0" applyFont="1" applyFill="1" applyAlignment="1">
      <alignment vertical="center" wrapText="1"/>
    </xf>
    <xf numFmtId="0" fontId="32" fillId="0" borderId="0" xfId="0" applyFont="1" applyFill="1" applyAlignment="1">
      <alignment vertical="center" wrapText="1"/>
    </xf>
    <xf numFmtId="0" fontId="30" fillId="0" borderId="0" xfId="0" applyFont="1" applyFill="1" applyAlignment="1">
      <alignment vertical="center" wrapText="1"/>
    </xf>
    <xf numFmtId="0" fontId="33" fillId="0" borderId="0" xfId="0" applyFont="1" applyFill="1" applyBorder="1" applyAlignment="1">
      <alignment wrapText="1"/>
    </xf>
    <xf numFmtId="10" fontId="33" fillId="0" borderId="0" xfId="0" applyNumberFormat="1" applyFont="1" applyFill="1" applyBorder="1" applyAlignment="1">
      <alignment wrapText="1"/>
    </xf>
    <xf numFmtId="0" fontId="19" fillId="39" borderId="14" xfId="0" applyFont="1" applyFill="1" applyBorder="1" applyAlignment="1">
      <alignment vertical="center" wrapText="1"/>
    </xf>
    <xf numFmtId="0" fontId="0" fillId="0" borderId="0" xfId="0" applyAlignment="1">
      <alignment horizontal="center" vertical="center" wrapText="1"/>
    </xf>
    <xf numFmtId="0" fontId="32" fillId="0" borderId="0" xfId="0" applyFont="1" applyFill="1" applyAlignment="1">
      <alignment horizontal="center" vertical="center" wrapText="1"/>
    </xf>
    <xf numFmtId="0" fontId="19" fillId="39" borderId="16" xfId="42" applyFont="1" applyFill="1" applyBorder="1" applyAlignment="1">
      <alignment horizontal="center" vertical="center"/>
    </xf>
    <xf numFmtId="0" fontId="19" fillId="39" borderId="17" xfId="42" applyFont="1" applyFill="1" applyBorder="1" applyAlignment="1">
      <alignment horizontal="center" vertical="center"/>
    </xf>
    <xf numFmtId="0" fontId="19" fillId="39" borderId="17" xfId="42" applyFont="1" applyFill="1" applyBorder="1" applyAlignment="1">
      <alignment horizontal="center" vertical="center" wrapText="1"/>
    </xf>
    <xf numFmtId="165" fontId="25" fillId="0" borderId="18" xfId="0" applyNumberFormat="1" applyFont="1" applyFill="1" applyBorder="1" applyAlignment="1">
      <alignment horizontal="center" vertical="center" wrapText="1"/>
    </xf>
    <xf numFmtId="0" fontId="25" fillId="0" borderId="18" xfId="0" applyFont="1" applyFill="1" applyBorder="1" applyAlignment="1">
      <alignment horizontal="left" vertical="center" wrapText="1"/>
    </xf>
    <xf numFmtId="0" fontId="25" fillId="0" borderId="18" xfId="0" applyFont="1" applyFill="1" applyBorder="1" applyAlignment="1">
      <alignment vertical="center" wrapText="1"/>
    </xf>
    <xf numFmtId="164" fontId="25" fillId="0" borderId="18" xfId="0" applyNumberFormat="1" applyFont="1" applyFill="1" applyBorder="1" applyAlignment="1">
      <alignment vertical="center" wrapText="1"/>
    </xf>
    <xf numFmtId="164" fontId="25" fillId="0" borderId="18" xfId="0" applyNumberFormat="1" applyFont="1" applyFill="1" applyBorder="1" applyAlignment="1">
      <alignment horizontal="left" vertical="center" wrapText="1"/>
    </xf>
    <xf numFmtId="164" fontId="25" fillId="0" borderId="18" xfId="0" applyNumberFormat="1" applyFont="1" applyFill="1" applyBorder="1" applyAlignment="1">
      <alignment horizontal="center" vertical="center" wrapText="1"/>
    </xf>
    <xf numFmtId="4" fontId="25" fillId="0" borderId="18" xfId="0" applyNumberFormat="1" applyFont="1" applyFill="1" applyBorder="1" applyAlignment="1">
      <alignment horizontal="center" vertical="center" wrapText="1"/>
    </xf>
    <xf numFmtId="10" fontId="25" fillId="0" borderId="18" xfId="0" applyNumberFormat="1" applyFont="1" applyFill="1" applyBorder="1" applyAlignment="1">
      <alignment horizontal="left" vertical="center" wrapText="1"/>
    </xf>
    <xf numFmtId="0" fontId="20" fillId="33" borderId="0" xfId="0" applyFont="1" applyFill="1" applyAlignment="1">
      <alignment horizontal="center" vertical="center" wrapText="1"/>
    </xf>
    <xf numFmtId="0" fontId="22" fillId="0" borderId="0" xfId="0" applyFont="1" applyFill="1" applyBorder="1" applyAlignment="1">
      <alignment horizontal="center" vertical="center"/>
    </xf>
    <xf numFmtId="164" fontId="25" fillId="0" borderId="10" xfId="0" applyNumberFormat="1" applyFont="1" applyFill="1" applyBorder="1" applyAlignment="1">
      <alignment horizontal="left" vertical="center" wrapText="1"/>
    </xf>
    <xf numFmtId="0" fontId="30" fillId="33" borderId="0" xfId="0" applyFont="1" applyFill="1" applyAlignment="1">
      <alignment horizontal="left" vertical="center" wrapText="1"/>
    </xf>
    <xf numFmtId="0" fontId="19" fillId="36" borderId="13" xfId="42" applyFont="1" applyFill="1" applyBorder="1" applyAlignment="1">
      <alignment horizontal="center" vertical="center"/>
    </xf>
    <xf numFmtId="0" fontId="19" fillId="36" borderId="12"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3" xfId="42" applyFont="1" applyFill="1" applyBorder="1" applyAlignment="1">
      <alignment horizontal="center" vertical="center"/>
    </xf>
    <xf numFmtId="0" fontId="19" fillId="37" borderId="12"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3" xfId="42" applyFont="1" applyFill="1" applyBorder="1" applyAlignment="1">
      <alignment horizontal="center" vertical="center"/>
    </xf>
    <xf numFmtId="0" fontId="19" fillId="38" borderId="12" xfId="42" applyFont="1" applyFill="1" applyBorder="1" applyAlignment="1">
      <alignment horizontal="center" vertical="center"/>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sheetPr>
  <dimension ref="B2:M11"/>
  <sheetViews>
    <sheetView showGridLines="0" view="pageBreakPreview" zoomScaleNormal="80" zoomScaleSheetLayoutView="100" workbookViewId="0">
      <selection activeCell="I17" sqref="I17"/>
    </sheetView>
  </sheetViews>
  <sheetFormatPr baseColWidth="10" defaultColWidth="11.42578125"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36" t="s">
        <v>0</v>
      </c>
      <c r="C3" s="36"/>
      <c r="D3" s="36"/>
      <c r="E3" s="36"/>
      <c r="F3" s="36"/>
      <c r="G3" s="36"/>
      <c r="H3" s="36"/>
      <c r="I3" s="1"/>
      <c r="J3" s="37" t="s">
        <v>1</v>
      </c>
      <c r="K3" s="37"/>
      <c r="L3" s="37"/>
      <c r="M3" s="37"/>
    </row>
    <row r="4" spans="2:13" ht="3.75" customHeight="1"/>
    <row r="5" spans="2:13" ht="2.25" customHeight="1">
      <c r="B5" s="2"/>
      <c r="C5" s="2"/>
      <c r="D5" s="2"/>
      <c r="E5" s="2"/>
      <c r="F5" s="2"/>
      <c r="G5" s="2"/>
      <c r="H5" s="2"/>
      <c r="I5" s="2"/>
      <c r="J5" s="2"/>
      <c r="K5" s="2"/>
      <c r="L5" s="2"/>
      <c r="M5" s="2"/>
    </row>
    <row r="6" spans="2:13" ht="53.1" customHeight="1">
      <c r="G6" s="3"/>
      <c r="I6" s="4"/>
      <c r="J6" s="5"/>
    </row>
    <row r="7" spans="2:13" ht="55.5" customHeight="1" thickBot="1">
      <c r="F7" s="38" t="s">
        <v>2</v>
      </c>
      <c r="G7" s="38"/>
      <c r="H7" s="38" t="s">
        <v>3</v>
      </c>
      <c r="I7" s="38"/>
      <c r="J7" s="38" t="s">
        <v>4</v>
      </c>
      <c r="K7" s="38"/>
    </row>
    <row r="8" spans="2:13" ht="25.5" customHeight="1" thickTop="1" thickBot="1">
      <c r="D8" s="6" t="s">
        <v>5</v>
      </c>
      <c r="F8" s="7">
        <v>2852</v>
      </c>
      <c r="H8" s="7">
        <v>39</v>
      </c>
      <c r="J8" s="7">
        <v>39</v>
      </c>
      <c r="K8" s="8"/>
    </row>
    <row r="9" spans="2:13" ht="18" customHeight="1" thickTop="1" thickBot="1"/>
    <row r="10" spans="2:13" ht="25.5" customHeight="1" thickTop="1" thickBot="1">
      <c r="D10" s="6" t="s">
        <v>5</v>
      </c>
      <c r="F10" s="7">
        <v>375</v>
      </c>
      <c r="H10" s="7">
        <v>38</v>
      </c>
      <c r="J10" s="7">
        <v>39</v>
      </c>
      <c r="K10" s="8"/>
    </row>
    <row r="11"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pageSetUpPr fitToPage="1"/>
  </sheetPr>
  <dimension ref="A1:AF54"/>
  <sheetViews>
    <sheetView showGridLines="0" tabSelected="1" view="pageBreakPreview" topLeftCell="A7" zoomScale="80" zoomScaleNormal="80" zoomScaleSheetLayoutView="80" workbookViewId="0">
      <selection activeCell="C8" sqref="C8"/>
    </sheetView>
  </sheetViews>
  <sheetFormatPr baseColWidth="10" defaultColWidth="11.42578125" defaultRowHeight="12.75"/>
  <cols>
    <col min="1" max="1" width="4" style="9" customWidth="1"/>
    <col min="2" max="2" width="1.42578125" style="9" customWidth="1"/>
    <col min="3" max="3" width="25.85546875" style="9" bestFit="1" customWidth="1"/>
    <col min="4" max="4" width="41.7109375" style="9" customWidth="1"/>
    <col min="5" max="6" width="23.7109375" style="9" customWidth="1"/>
    <col min="7" max="7" width="16.140625" style="9" customWidth="1"/>
    <col min="8" max="8" width="21.7109375" style="9" customWidth="1"/>
    <col min="9" max="9" width="9.85546875" style="9" bestFit="1" customWidth="1"/>
    <col min="10" max="10" width="22.28515625" style="9" bestFit="1" customWidth="1"/>
    <col min="11" max="11" width="31.140625" style="9" bestFit="1" customWidth="1"/>
    <col min="12" max="12" width="30.140625" style="9" customWidth="1"/>
    <col min="13" max="14" width="42.85546875" style="9" bestFit="1" customWidth="1"/>
    <col min="15" max="15" width="21.140625" style="9" bestFit="1" customWidth="1"/>
    <col min="16" max="16" width="13.7109375" style="9" customWidth="1"/>
    <col min="17" max="17" width="18" style="9" customWidth="1"/>
    <col min="18" max="18" width="15.42578125" style="9" bestFit="1" customWidth="1"/>
    <col min="19" max="19" width="14.7109375" style="9" bestFit="1" customWidth="1"/>
    <col min="20" max="20" width="16.5703125" style="9" customWidth="1"/>
    <col min="21" max="21" width="18.140625" style="9" bestFit="1" customWidth="1"/>
    <col min="22" max="22" width="14.7109375" style="9" bestFit="1" customWidth="1"/>
    <col min="23" max="23" width="17" style="9" bestFit="1" customWidth="1"/>
    <col min="24" max="24" width="16.28515625" style="9" bestFit="1" customWidth="1"/>
    <col min="25" max="26" width="14.140625" style="9" customWidth="1"/>
    <col min="27" max="28" width="22" style="9" bestFit="1" customWidth="1"/>
    <col min="29" max="29" width="13.7109375" style="9" bestFit="1" customWidth="1"/>
    <col min="30" max="30" width="12.140625" style="9" customWidth="1"/>
    <col min="31" max="31" width="63.140625" style="9" customWidth="1"/>
    <col min="32" max="32" width="1.42578125" style="9" customWidth="1"/>
  </cols>
  <sheetData>
    <row r="1" spans="2:32" ht="12.75" customHeight="1"/>
    <row r="2" spans="2:32" ht="13.5" customHeight="1">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row>
    <row r="3" spans="2:32" ht="49.5" customHeight="1">
      <c r="B3" s="11"/>
      <c r="C3" s="39" t="s">
        <v>6</v>
      </c>
      <c r="D3" s="39"/>
      <c r="E3" s="39"/>
      <c r="F3" s="39"/>
      <c r="G3" s="39"/>
      <c r="H3" s="39"/>
      <c r="I3" s="39"/>
      <c r="J3" s="39"/>
      <c r="K3" s="39"/>
      <c r="L3" s="39"/>
      <c r="M3" s="39"/>
      <c r="N3" s="12"/>
      <c r="O3" s="12"/>
      <c r="P3" s="12"/>
      <c r="Q3" s="12"/>
      <c r="R3" s="12"/>
      <c r="S3" s="12"/>
      <c r="T3" s="12"/>
      <c r="U3" s="12"/>
      <c r="V3" s="12"/>
      <c r="W3" s="13"/>
      <c r="X3" s="14"/>
      <c r="Y3" s="13"/>
      <c r="Z3" s="13"/>
      <c r="AC3" s="13"/>
      <c r="AD3" s="37" t="s">
        <v>1</v>
      </c>
      <c r="AE3" s="37"/>
      <c r="AF3" s="13"/>
    </row>
    <row r="4" spans="2:32" ht="3" customHeight="1">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row>
    <row r="5" spans="2:32" ht="2.25" customHeight="1">
      <c r="B5" s="16"/>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row>
    <row r="6" spans="2:32" ht="7.5" customHeight="1">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row>
    <row r="7" spans="2:32" ht="15" customHeight="1">
      <c r="B7" s="18"/>
      <c r="C7" s="19" t="s">
        <v>238</v>
      </c>
      <c r="D7" s="19"/>
      <c r="E7" s="19"/>
      <c r="F7" s="19"/>
      <c r="G7" s="19"/>
      <c r="H7" s="19"/>
      <c r="I7" s="19"/>
      <c r="J7" s="19"/>
      <c r="K7" s="19"/>
      <c r="L7" s="19"/>
      <c r="M7" s="18"/>
      <c r="N7" s="18"/>
      <c r="O7" s="18"/>
      <c r="P7" s="18"/>
      <c r="Q7" s="18"/>
      <c r="R7" s="18"/>
      <c r="S7" s="18"/>
      <c r="T7" s="18"/>
      <c r="U7" s="18"/>
      <c r="V7" s="18"/>
      <c r="W7" s="18"/>
      <c r="X7" s="18"/>
      <c r="Y7" s="18"/>
      <c r="Z7" s="18"/>
      <c r="AA7" s="18"/>
      <c r="AB7" s="18"/>
      <c r="AC7" s="18"/>
      <c r="AD7" s="18"/>
      <c r="AE7" s="18"/>
      <c r="AF7" s="18"/>
    </row>
    <row r="8" spans="2:32" ht="7.5" customHeight="1">
      <c r="B8" s="18"/>
      <c r="C8" s="15"/>
      <c r="D8" s="15"/>
      <c r="E8" s="15"/>
      <c r="F8" s="18"/>
      <c r="G8" s="18"/>
      <c r="H8" s="18"/>
      <c r="I8" s="18"/>
      <c r="J8" s="18"/>
      <c r="K8" s="20"/>
      <c r="L8" s="20"/>
      <c r="M8" s="20"/>
      <c r="N8" s="20"/>
      <c r="O8" s="20"/>
      <c r="P8" s="20"/>
      <c r="Q8" s="20"/>
      <c r="R8" s="20"/>
      <c r="S8" s="20"/>
      <c r="T8" s="20"/>
      <c r="U8" s="20"/>
      <c r="V8" s="20"/>
      <c r="W8" s="21"/>
      <c r="X8" s="21"/>
      <c r="Y8" s="21"/>
      <c r="Z8" s="21"/>
      <c r="AA8" s="18"/>
      <c r="AB8" s="18"/>
      <c r="AC8" s="18"/>
      <c r="AD8" s="18"/>
      <c r="AE8" s="18"/>
      <c r="AF8" s="18"/>
    </row>
    <row r="9" spans="2:32" ht="21" customHeight="1" thickBot="1">
      <c r="B9" s="18"/>
      <c r="C9" s="40" t="s">
        <v>7</v>
      </c>
      <c r="D9" s="40"/>
      <c r="E9" s="40"/>
      <c r="F9" s="40"/>
      <c r="G9" s="40"/>
      <c r="H9" s="40"/>
      <c r="I9" s="40"/>
      <c r="J9" s="40"/>
      <c r="K9" s="40"/>
      <c r="L9" s="40"/>
      <c r="M9" s="40"/>
      <c r="N9" s="40"/>
      <c r="O9" s="40"/>
      <c r="P9" s="41"/>
      <c r="Q9" s="42" t="s">
        <v>8</v>
      </c>
      <c r="R9" s="43"/>
      <c r="S9" s="43"/>
      <c r="T9" s="43"/>
      <c r="U9" s="43"/>
      <c r="V9" s="43"/>
      <c r="W9" s="43"/>
      <c r="X9" s="43"/>
      <c r="Y9" s="43"/>
      <c r="Z9" s="44"/>
      <c r="AA9" s="45" t="s">
        <v>9</v>
      </c>
      <c r="AB9" s="46"/>
      <c r="AC9" s="46"/>
      <c r="AD9" s="47"/>
      <c r="AE9" s="22"/>
      <c r="AF9" s="18"/>
    </row>
    <row r="10" spans="2:32" s="23" customFormat="1" ht="38.25" customHeight="1">
      <c r="B10" s="24"/>
      <c r="C10" s="25" t="s">
        <v>10</v>
      </c>
      <c r="D10" s="26" t="s">
        <v>11</v>
      </c>
      <c r="E10" s="26" t="s">
        <v>12</v>
      </c>
      <c r="F10" s="26" t="s">
        <v>13</v>
      </c>
      <c r="G10" s="26" t="s">
        <v>14</v>
      </c>
      <c r="H10" s="26" t="s">
        <v>15</v>
      </c>
      <c r="I10" s="26" t="s">
        <v>16</v>
      </c>
      <c r="J10" s="26" t="s">
        <v>17</v>
      </c>
      <c r="K10" s="26" t="s">
        <v>18</v>
      </c>
      <c r="L10" s="27" t="s">
        <v>19</v>
      </c>
      <c r="M10" s="26" t="s">
        <v>20</v>
      </c>
      <c r="N10" s="26" t="s">
        <v>21</v>
      </c>
      <c r="O10" s="26" t="s">
        <v>22</v>
      </c>
      <c r="P10" s="26" t="s">
        <v>23</v>
      </c>
      <c r="Q10" s="26" t="s">
        <v>24</v>
      </c>
      <c r="R10" s="26" t="s">
        <v>25</v>
      </c>
      <c r="S10" s="26" t="s">
        <v>26</v>
      </c>
      <c r="T10" s="27" t="s">
        <v>27</v>
      </c>
      <c r="U10" s="26" t="s">
        <v>28</v>
      </c>
      <c r="V10" s="26" t="s">
        <v>29</v>
      </c>
      <c r="W10" s="26" t="s">
        <v>30</v>
      </c>
      <c r="X10" s="26" t="s">
        <v>31</v>
      </c>
      <c r="Y10" s="26" t="s">
        <v>32</v>
      </c>
      <c r="Z10" s="26" t="s">
        <v>33</v>
      </c>
      <c r="AA10" s="26" t="s">
        <v>34</v>
      </c>
      <c r="AB10" s="26" t="s">
        <v>35</v>
      </c>
      <c r="AC10" s="26" t="s">
        <v>36</v>
      </c>
      <c r="AD10" s="26" t="s">
        <v>37</v>
      </c>
      <c r="AE10" s="22" t="s">
        <v>38</v>
      </c>
      <c r="AF10" s="24"/>
    </row>
    <row r="11" spans="2:32" ht="60.75" customHeight="1">
      <c r="B11" s="18"/>
      <c r="C11" s="29" t="s">
        <v>82</v>
      </c>
      <c r="D11" s="29" t="s">
        <v>80</v>
      </c>
      <c r="E11" s="30" t="s">
        <v>81</v>
      </c>
      <c r="F11" s="30" t="s">
        <v>5</v>
      </c>
      <c r="G11" s="30" t="s">
        <v>51</v>
      </c>
      <c r="H11" s="31" t="s">
        <v>39</v>
      </c>
      <c r="I11" s="31" t="s">
        <v>40</v>
      </c>
      <c r="J11" s="32" t="s">
        <v>53</v>
      </c>
      <c r="K11" s="31" t="s">
        <v>54</v>
      </c>
      <c r="L11" s="33" t="s">
        <v>40</v>
      </c>
      <c r="M11" s="31" t="s">
        <v>55</v>
      </c>
      <c r="N11" s="31" t="s">
        <v>70</v>
      </c>
      <c r="O11" s="31" t="s">
        <v>64</v>
      </c>
      <c r="P11" s="33" t="s">
        <v>43</v>
      </c>
      <c r="Q11" s="33" t="s">
        <v>76</v>
      </c>
      <c r="R11" s="31">
        <v>1118037</v>
      </c>
      <c r="S11" s="31">
        <v>1118037</v>
      </c>
      <c r="T11" s="31">
        <v>1118037</v>
      </c>
      <c r="U11" s="31">
        <v>1118036.7</v>
      </c>
      <c r="V11" s="31">
        <v>1118036.7</v>
      </c>
      <c r="W11" s="31">
        <v>1118036.7</v>
      </c>
      <c r="X11" s="31">
        <v>699649.39</v>
      </c>
      <c r="Y11" s="34">
        <f t="shared" ref="Y11:Y41" si="0">IF(ISERROR(W11/S11),0,((W11/S11)*100))</f>
        <v>99.999973167256542</v>
      </c>
      <c r="Z11" s="33">
        <v>0</v>
      </c>
      <c r="AA11" s="33" t="s">
        <v>65</v>
      </c>
      <c r="AB11" s="28">
        <v>60847</v>
      </c>
      <c r="AC11" s="34">
        <v>0</v>
      </c>
      <c r="AD11" s="34">
        <v>0</v>
      </c>
      <c r="AE11" s="35" t="s">
        <v>69</v>
      </c>
      <c r="AF11" s="18"/>
    </row>
    <row r="12" spans="2:32" ht="60.75" customHeight="1">
      <c r="B12" s="18"/>
      <c r="C12" s="29" t="s">
        <v>84</v>
      </c>
      <c r="D12" s="29" t="s">
        <v>85</v>
      </c>
      <c r="E12" s="30" t="s">
        <v>86</v>
      </c>
      <c r="F12" s="30" t="s">
        <v>5</v>
      </c>
      <c r="G12" s="30" t="s">
        <v>57</v>
      </c>
      <c r="H12" s="31" t="s">
        <v>39</v>
      </c>
      <c r="I12" s="31" t="s">
        <v>40</v>
      </c>
      <c r="J12" s="32" t="s">
        <v>53</v>
      </c>
      <c r="K12" s="31" t="s">
        <v>54</v>
      </c>
      <c r="L12" s="33" t="s">
        <v>40</v>
      </c>
      <c r="M12" s="31" t="s">
        <v>55</v>
      </c>
      <c r="N12" s="31" t="s">
        <v>70</v>
      </c>
      <c r="O12" s="31" t="s">
        <v>74</v>
      </c>
      <c r="P12" s="33" t="s">
        <v>43</v>
      </c>
      <c r="Q12" s="33" t="s">
        <v>62</v>
      </c>
      <c r="R12" s="31">
        <v>3300000</v>
      </c>
      <c r="S12" s="31">
        <v>3300000</v>
      </c>
      <c r="T12" s="31">
        <v>3300000</v>
      </c>
      <c r="U12" s="31">
        <v>3295396.98</v>
      </c>
      <c r="V12" s="31">
        <v>988619.09</v>
      </c>
      <c r="W12" s="31">
        <v>988619.09</v>
      </c>
      <c r="X12" s="31">
        <v>988619.09</v>
      </c>
      <c r="Y12" s="34">
        <f t="shared" si="0"/>
        <v>29.958154242424239</v>
      </c>
      <c r="Z12" s="33">
        <v>0</v>
      </c>
      <c r="AA12" s="33" t="s">
        <v>63</v>
      </c>
      <c r="AB12" s="28">
        <v>1000</v>
      </c>
      <c r="AC12" s="34">
        <v>0</v>
      </c>
      <c r="AD12" s="34">
        <v>0</v>
      </c>
      <c r="AE12" s="35" t="s">
        <v>73</v>
      </c>
      <c r="AF12" s="18"/>
    </row>
    <row r="13" spans="2:32" ht="60.75" customHeight="1">
      <c r="B13" s="18"/>
      <c r="C13" s="29" t="s">
        <v>87</v>
      </c>
      <c r="D13" s="29" t="s">
        <v>88</v>
      </c>
      <c r="E13" s="30" t="s">
        <v>89</v>
      </c>
      <c r="F13" s="30" t="s">
        <v>5</v>
      </c>
      <c r="G13" s="30" t="s">
        <v>47</v>
      </c>
      <c r="H13" s="31" t="s">
        <v>39</v>
      </c>
      <c r="I13" s="31" t="s">
        <v>40</v>
      </c>
      <c r="J13" s="32" t="s">
        <v>53</v>
      </c>
      <c r="K13" s="31" t="s">
        <v>54</v>
      </c>
      <c r="L13" s="33" t="s">
        <v>40</v>
      </c>
      <c r="M13" s="31" t="s">
        <v>55</v>
      </c>
      <c r="N13" s="31" t="s">
        <v>70</v>
      </c>
      <c r="O13" s="31" t="s">
        <v>74</v>
      </c>
      <c r="P13" s="33" t="s">
        <v>43</v>
      </c>
      <c r="Q13" s="33" t="s">
        <v>62</v>
      </c>
      <c r="R13" s="31">
        <v>3300000</v>
      </c>
      <c r="S13" s="31">
        <v>3300000</v>
      </c>
      <c r="T13" s="31">
        <v>3300000</v>
      </c>
      <c r="U13" s="31">
        <v>3274871.06</v>
      </c>
      <c r="V13" s="31">
        <v>3274870.13</v>
      </c>
      <c r="W13" s="31">
        <v>3274870.13</v>
      </c>
      <c r="X13" s="31">
        <v>2554166.91</v>
      </c>
      <c r="Y13" s="34">
        <f t="shared" si="0"/>
        <v>99.238488787878794</v>
      </c>
      <c r="Z13" s="33">
        <v>0</v>
      </c>
      <c r="AA13" s="33" t="s">
        <v>63</v>
      </c>
      <c r="AB13" s="28">
        <v>1500</v>
      </c>
      <c r="AC13" s="34">
        <v>0</v>
      </c>
      <c r="AD13" s="34">
        <v>43</v>
      </c>
      <c r="AE13" s="35" t="s">
        <v>72</v>
      </c>
      <c r="AF13" s="18"/>
    </row>
    <row r="14" spans="2:32" ht="60.75" customHeight="1">
      <c r="B14" s="18"/>
      <c r="C14" s="29" t="s">
        <v>90</v>
      </c>
      <c r="D14" s="29" t="s">
        <v>91</v>
      </c>
      <c r="E14" s="30" t="s">
        <v>92</v>
      </c>
      <c r="F14" s="30" t="s">
        <v>5</v>
      </c>
      <c r="G14" s="30" t="s">
        <v>49</v>
      </c>
      <c r="H14" s="31" t="s">
        <v>39</v>
      </c>
      <c r="I14" s="31" t="s">
        <v>40</v>
      </c>
      <c r="J14" s="32" t="s">
        <v>53</v>
      </c>
      <c r="K14" s="31" t="s">
        <v>54</v>
      </c>
      <c r="L14" s="33" t="s">
        <v>40</v>
      </c>
      <c r="M14" s="31" t="s">
        <v>55</v>
      </c>
      <c r="N14" s="31" t="s">
        <v>70</v>
      </c>
      <c r="O14" s="31" t="s">
        <v>74</v>
      </c>
      <c r="P14" s="33" t="s">
        <v>43</v>
      </c>
      <c r="Q14" s="33" t="s">
        <v>62</v>
      </c>
      <c r="R14" s="31">
        <v>3300000</v>
      </c>
      <c r="S14" s="31">
        <v>3300000</v>
      </c>
      <c r="T14" s="31">
        <v>3300000</v>
      </c>
      <c r="U14" s="31">
        <v>3295523.24</v>
      </c>
      <c r="V14" s="31">
        <v>2481172.7999999998</v>
      </c>
      <c r="W14" s="31">
        <v>2481172.7999999998</v>
      </c>
      <c r="X14" s="31">
        <v>2481172.7999999998</v>
      </c>
      <c r="Y14" s="34">
        <f t="shared" si="0"/>
        <v>75.187054545454529</v>
      </c>
      <c r="Z14" s="33">
        <v>0</v>
      </c>
      <c r="AA14" s="33" t="s">
        <v>63</v>
      </c>
      <c r="AB14" s="28">
        <v>27928</v>
      </c>
      <c r="AC14" s="34">
        <v>0</v>
      </c>
      <c r="AD14" s="34">
        <v>75</v>
      </c>
      <c r="AE14" s="35" t="s">
        <v>69</v>
      </c>
      <c r="AF14" s="18"/>
    </row>
    <row r="15" spans="2:32" ht="60.75" customHeight="1">
      <c r="B15" s="18"/>
      <c r="C15" s="29" t="s">
        <v>93</v>
      </c>
      <c r="D15" s="29" t="s">
        <v>94</v>
      </c>
      <c r="E15" s="30" t="s">
        <v>95</v>
      </c>
      <c r="F15" s="30" t="s">
        <v>5</v>
      </c>
      <c r="G15" s="30" t="s">
        <v>60</v>
      </c>
      <c r="H15" s="31" t="s">
        <v>39</v>
      </c>
      <c r="I15" s="31" t="s">
        <v>40</v>
      </c>
      <c r="J15" s="32" t="s">
        <v>53</v>
      </c>
      <c r="K15" s="31" t="s">
        <v>54</v>
      </c>
      <c r="L15" s="33" t="s">
        <v>40</v>
      </c>
      <c r="M15" s="31" t="s">
        <v>55</v>
      </c>
      <c r="N15" s="31" t="s">
        <v>70</v>
      </c>
      <c r="O15" s="31" t="s">
        <v>74</v>
      </c>
      <c r="P15" s="33" t="s">
        <v>43</v>
      </c>
      <c r="Q15" s="33" t="s">
        <v>62</v>
      </c>
      <c r="R15" s="31">
        <v>3300000</v>
      </c>
      <c r="S15" s="31">
        <v>3300000</v>
      </c>
      <c r="T15" s="31">
        <v>3300000</v>
      </c>
      <c r="U15" s="31">
        <v>3298324.25</v>
      </c>
      <c r="V15" s="31">
        <v>2620312.62</v>
      </c>
      <c r="W15" s="31">
        <v>2620312.62</v>
      </c>
      <c r="X15" s="31">
        <v>2620312.62</v>
      </c>
      <c r="Y15" s="34">
        <f t="shared" si="0"/>
        <v>79.403412727272723</v>
      </c>
      <c r="Z15" s="33">
        <v>0</v>
      </c>
      <c r="AA15" s="33" t="s">
        <v>63</v>
      </c>
      <c r="AB15" s="28">
        <v>1000</v>
      </c>
      <c r="AC15" s="34">
        <v>0</v>
      </c>
      <c r="AD15" s="34">
        <v>41</v>
      </c>
      <c r="AE15" s="35" t="s">
        <v>69</v>
      </c>
      <c r="AF15" s="18"/>
    </row>
    <row r="16" spans="2:32" ht="60.75" customHeight="1">
      <c r="B16" s="18"/>
      <c r="C16" s="29" t="s">
        <v>96</v>
      </c>
      <c r="D16" s="29" t="s">
        <v>97</v>
      </c>
      <c r="E16" s="30" t="s">
        <v>98</v>
      </c>
      <c r="F16" s="30" t="s">
        <v>5</v>
      </c>
      <c r="G16" s="30" t="s">
        <v>60</v>
      </c>
      <c r="H16" s="31" t="s">
        <v>39</v>
      </c>
      <c r="I16" s="31" t="s">
        <v>40</v>
      </c>
      <c r="J16" s="32" t="s">
        <v>53</v>
      </c>
      <c r="K16" s="31" t="s">
        <v>54</v>
      </c>
      <c r="L16" s="33" t="s">
        <v>40</v>
      </c>
      <c r="M16" s="31" t="s">
        <v>55</v>
      </c>
      <c r="N16" s="31" t="s">
        <v>70</v>
      </c>
      <c r="O16" s="31" t="s">
        <v>74</v>
      </c>
      <c r="P16" s="33" t="s">
        <v>43</v>
      </c>
      <c r="Q16" s="33" t="s">
        <v>62</v>
      </c>
      <c r="R16" s="31">
        <v>3300000</v>
      </c>
      <c r="S16" s="31">
        <v>3300000</v>
      </c>
      <c r="T16" s="31">
        <v>3300000</v>
      </c>
      <c r="U16" s="31">
        <v>3298324.25</v>
      </c>
      <c r="V16" s="31">
        <v>2523389.04</v>
      </c>
      <c r="W16" s="31">
        <v>2523389.04</v>
      </c>
      <c r="X16" s="31">
        <v>2523389.04</v>
      </c>
      <c r="Y16" s="34">
        <f t="shared" si="0"/>
        <v>76.466334545454544</v>
      </c>
      <c r="Z16" s="33">
        <v>0</v>
      </c>
      <c r="AA16" s="33" t="s">
        <v>63</v>
      </c>
      <c r="AB16" s="28">
        <v>500</v>
      </c>
      <c r="AC16" s="34">
        <v>0</v>
      </c>
      <c r="AD16" s="34">
        <v>37</v>
      </c>
      <c r="AE16" s="35" t="s">
        <v>69</v>
      </c>
      <c r="AF16" s="18"/>
    </row>
    <row r="17" spans="2:32" ht="60.75" customHeight="1">
      <c r="B17" s="18"/>
      <c r="C17" s="29" t="s">
        <v>100</v>
      </c>
      <c r="D17" s="29" t="s">
        <v>101</v>
      </c>
      <c r="E17" s="30" t="s">
        <v>102</v>
      </c>
      <c r="F17" s="30" t="s">
        <v>5</v>
      </c>
      <c r="G17" s="30" t="s">
        <v>58</v>
      </c>
      <c r="H17" s="31" t="s">
        <v>39</v>
      </c>
      <c r="I17" s="31" t="s">
        <v>40</v>
      </c>
      <c r="J17" s="32" t="s">
        <v>53</v>
      </c>
      <c r="K17" s="31" t="s">
        <v>54</v>
      </c>
      <c r="L17" s="33" t="s">
        <v>40</v>
      </c>
      <c r="M17" s="31" t="s">
        <v>55</v>
      </c>
      <c r="N17" s="31" t="s">
        <v>70</v>
      </c>
      <c r="O17" s="31" t="s">
        <v>74</v>
      </c>
      <c r="P17" s="33" t="s">
        <v>43</v>
      </c>
      <c r="Q17" s="33" t="s">
        <v>62</v>
      </c>
      <c r="R17" s="31">
        <v>3300000</v>
      </c>
      <c r="S17" s="31">
        <v>3300000</v>
      </c>
      <c r="T17" s="31">
        <v>3300000</v>
      </c>
      <c r="U17" s="31">
        <v>3298223.06</v>
      </c>
      <c r="V17" s="31">
        <v>989466.98</v>
      </c>
      <c r="W17" s="31">
        <v>989466.98</v>
      </c>
      <c r="X17" s="31">
        <v>989466.98</v>
      </c>
      <c r="Y17" s="34">
        <f t="shared" si="0"/>
        <v>29.983847878787877</v>
      </c>
      <c r="Z17" s="33">
        <v>0</v>
      </c>
      <c r="AA17" s="33" t="s">
        <v>63</v>
      </c>
      <c r="AB17" s="28">
        <v>1000</v>
      </c>
      <c r="AC17" s="34">
        <v>0</v>
      </c>
      <c r="AD17" s="34">
        <v>0</v>
      </c>
      <c r="AE17" s="35" t="s">
        <v>73</v>
      </c>
      <c r="AF17" s="18"/>
    </row>
    <row r="18" spans="2:32" ht="60.75" customHeight="1">
      <c r="B18" s="18"/>
      <c r="C18" s="29" t="s">
        <v>103</v>
      </c>
      <c r="D18" s="29" t="s">
        <v>99</v>
      </c>
      <c r="E18" s="30" t="s">
        <v>104</v>
      </c>
      <c r="F18" s="30" t="s">
        <v>5</v>
      </c>
      <c r="G18" s="30" t="s">
        <v>48</v>
      </c>
      <c r="H18" s="31" t="s">
        <v>39</v>
      </c>
      <c r="I18" s="31" t="s">
        <v>40</v>
      </c>
      <c r="J18" s="32" t="s">
        <v>53</v>
      </c>
      <c r="K18" s="31" t="s">
        <v>54</v>
      </c>
      <c r="L18" s="33" t="s">
        <v>40</v>
      </c>
      <c r="M18" s="31" t="s">
        <v>55</v>
      </c>
      <c r="N18" s="31" t="s">
        <v>70</v>
      </c>
      <c r="O18" s="31" t="s">
        <v>74</v>
      </c>
      <c r="P18" s="33" t="s">
        <v>43</v>
      </c>
      <c r="Q18" s="33" t="s">
        <v>62</v>
      </c>
      <c r="R18" s="31">
        <v>3300000</v>
      </c>
      <c r="S18" s="31">
        <v>3300000</v>
      </c>
      <c r="T18" s="31">
        <v>3300000</v>
      </c>
      <c r="U18" s="31">
        <v>3293705.29</v>
      </c>
      <c r="V18" s="31">
        <v>2674719.71</v>
      </c>
      <c r="W18" s="31">
        <v>2671719.71</v>
      </c>
      <c r="X18" s="31">
        <v>2671719.71</v>
      </c>
      <c r="Y18" s="34">
        <f t="shared" si="0"/>
        <v>80.96120333333333</v>
      </c>
      <c r="Z18" s="33">
        <v>0</v>
      </c>
      <c r="AA18" s="33" t="s">
        <v>63</v>
      </c>
      <c r="AB18" s="28">
        <v>1000</v>
      </c>
      <c r="AC18" s="34">
        <v>0</v>
      </c>
      <c r="AD18" s="34">
        <v>80</v>
      </c>
      <c r="AE18" s="35" t="s">
        <v>73</v>
      </c>
      <c r="AF18" s="18"/>
    </row>
    <row r="19" spans="2:32" ht="60.75" customHeight="1">
      <c r="B19" s="18"/>
      <c r="C19" s="29" t="s">
        <v>105</v>
      </c>
      <c r="D19" s="29" t="s">
        <v>106</v>
      </c>
      <c r="E19" s="30" t="s">
        <v>107</v>
      </c>
      <c r="F19" s="30" t="s">
        <v>5</v>
      </c>
      <c r="G19" s="30" t="s">
        <v>46</v>
      </c>
      <c r="H19" s="31" t="s">
        <v>39</v>
      </c>
      <c r="I19" s="31" t="s">
        <v>40</v>
      </c>
      <c r="J19" s="32" t="s">
        <v>53</v>
      </c>
      <c r="K19" s="31" t="s">
        <v>54</v>
      </c>
      <c r="L19" s="33" t="s">
        <v>40</v>
      </c>
      <c r="M19" s="31" t="s">
        <v>55</v>
      </c>
      <c r="N19" s="31" t="s">
        <v>70</v>
      </c>
      <c r="O19" s="31" t="s">
        <v>74</v>
      </c>
      <c r="P19" s="33" t="s">
        <v>43</v>
      </c>
      <c r="Q19" s="33" t="s">
        <v>62</v>
      </c>
      <c r="R19" s="31">
        <v>3300000</v>
      </c>
      <c r="S19" s="31">
        <v>3300000</v>
      </c>
      <c r="T19" s="31">
        <v>3300000</v>
      </c>
      <c r="U19" s="31">
        <v>3274871.06</v>
      </c>
      <c r="V19" s="31">
        <v>2108401.73</v>
      </c>
      <c r="W19" s="31">
        <v>2108401.73</v>
      </c>
      <c r="X19" s="31">
        <v>2108401.73</v>
      </c>
      <c r="Y19" s="34">
        <f t="shared" si="0"/>
        <v>63.89096151515151</v>
      </c>
      <c r="Z19" s="33">
        <v>0</v>
      </c>
      <c r="AA19" s="33" t="s">
        <v>63</v>
      </c>
      <c r="AB19" s="28">
        <v>1000</v>
      </c>
      <c r="AC19" s="34">
        <v>0</v>
      </c>
      <c r="AD19" s="34">
        <v>14</v>
      </c>
      <c r="AE19" s="35" t="s">
        <v>69</v>
      </c>
      <c r="AF19" s="18"/>
    </row>
    <row r="20" spans="2:32" ht="60.75" customHeight="1">
      <c r="B20" s="18"/>
      <c r="C20" s="29" t="s">
        <v>108</v>
      </c>
      <c r="D20" s="29" t="s">
        <v>109</v>
      </c>
      <c r="E20" s="30" t="s">
        <v>110</v>
      </c>
      <c r="F20" s="30" t="s">
        <v>5</v>
      </c>
      <c r="G20" s="30" t="s">
        <v>51</v>
      </c>
      <c r="H20" s="31" t="s">
        <v>39</v>
      </c>
      <c r="I20" s="31" t="s">
        <v>40</v>
      </c>
      <c r="J20" s="32" t="s">
        <v>53</v>
      </c>
      <c r="K20" s="31" t="s">
        <v>54</v>
      </c>
      <c r="L20" s="33" t="s">
        <v>40</v>
      </c>
      <c r="M20" s="31" t="s">
        <v>55</v>
      </c>
      <c r="N20" s="31" t="s">
        <v>70</v>
      </c>
      <c r="O20" s="31" t="s">
        <v>74</v>
      </c>
      <c r="P20" s="33" t="s">
        <v>43</v>
      </c>
      <c r="Q20" s="33" t="s">
        <v>62</v>
      </c>
      <c r="R20" s="31">
        <v>4000000</v>
      </c>
      <c r="S20" s="31">
        <v>3590307.32</v>
      </c>
      <c r="T20" s="31">
        <v>3590307.32</v>
      </c>
      <c r="U20" s="31">
        <v>3590307.32</v>
      </c>
      <c r="V20" s="31">
        <v>2213272.65</v>
      </c>
      <c r="W20" s="31">
        <v>2213272.65</v>
      </c>
      <c r="X20" s="31">
        <v>2213272.65</v>
      </c>
      <c r="Y20" s="34">
        <f t="shared" si="0"/>
        <v>61.645771593725293</v>
      </c>
      <c r="Z20" s="33">
        <v>0</v>
      </c>
      <c r="AA20" s="33" t="s">
        <v>63</v>
      </c>
      <c r="AB20" s="28">
        <v>2000</v>
      </c>
      <c r="AC20" s="34">
        <v>0</v>
      </c>
      <c r="AD20" s="34">
        <v>54</v>
      </c>
      <c r="AE20" s="35" t="s">
        <v>73</v>
      </c>
      <c r="AF20" s="18"/>
    </row>
    <row r="21" spans="2:32" ht="60.75" customHeight="1">
      <c r="B21" s="18"/>
      <c r="C21" s="29" t="s">
        <v>111</v>
      </c>
      <c r="D21" s="29" t="s">
        <v>112</v>
      </c>
      <c r="E21" s="30" t="s">
        <v>113</v>
      </c>
      <c r="F21" s="30" t="s">
        <v>5</v>
      </c>
      <c r="G21" s="30" t="s">
        <v>50</v>
      </c>
      <c r="H21" s="31" t="s">
        <v>39</v>
      </c>
      <c r="I21" s="31" t="s">
        <v>40</v>
      </c>
      <c r="J21" s="32" t="s">
        <v>53</v>
      </c>
      <c r="K21" s="31" t="s">
        <v>54</v>
      </c>
      <c r="L21" s="33" t="s">
        <v>40</v>
      </c>
      <c r="M21" s="31" t="s">
        <v>55</v>
      </c>
      <c r="N21" s="31" t="s">
        <v>70</v>
      </c>
      <c r="O21" s="31" t="s">
        <v>74</v>
      </c>
      <c r="P21" s="33" t="s">
        <v>43</v>
      </c>
      <c r="Q21" s="33" t="s">
        <v>62</v>
      </c>
      <c r="R21" s="31">
        <v>4000000</v>
      </c>
      <c r="S21" s="31">
        <v>3300000</v>
      </c>
      <c r="T21" s="31">
        <v>3300000</v>
      </c>
      <c r="U21" s="31">
        <v>3297958.82</v>
      </c>
      <c r="V21" s="31">
        <v>989387.94</v>
      </c>
      <c r="W21" s="31">
        <v>989387.94</v>
      </c>
      <c r="X21" s="31">
        <v>989387.94</v>
      </c>
      <c r="Y21" s="34">
        <f t="shared" si="0"/>
        <v>29.981452727272728</v>
      </c>
      <c r="Z21" s="33">
        <v>0</v>
      </c>
      <c r="AA21" s="33" t="s">
        <v>63</v>
      </c>
      <c r="AB21" s="28">
        <v>1000</v>
      </c>
      <c r="AC21" s="34">
        <v>0</v>
      </c>
      <c r="AD21" s="34">
        <v>30</v>
      </c>
      <c r="AE21" s="35" t="s">
        <v>73</v>
      </c>
      <c r="AF21" s="18"/>
    </row>
    <row r="22" spans="2:32" ht="60.75" customHeight="1">
      <c r="B22" s="18"/>
      <c r="C22" s="29" t="s">
        <v>114</v>
      </c>
      <c r="D22" s="29" t="s">
        <v>115</v>
      </c>
      <c r="E22" s="30" t="s">
        <v>116</v>
      </c>
      <c r="F22" s="30" t="s">
        <v>5</v>
      </c>
      <c r="G22" s="30" t="s">
        <v>51</v>
      </c>
      <c r="H22" s="31" t="s">
        <v>39</v>
      </c>
      <c r="I22" s="31" t="s">
        <v>40</v>
      </c>
      <c r="J22" s="32" t="s">
        <v>53</v>
      </c>
      <c r="K22" s="31" t="s">
        <v>54</v>
      </c>
      <c r="L22" s="33" t="s">
        <v>40</v>
      </c>
      <c r="M22" s="31" t="s">
        <v>55</v>
      </c>
      <c r="N22" s="31" t="s">
        <v>70</v>
      </c>
      <c r="O22" s="31" t="s">
        <v>64</v>
      </c>
      <c r="P22" s="33" t="s">
        <v>43</v>
      </c>
      <c r="Q22" s="33" t="s">
        <v>62</v>
      </c>
      <c r="R22" s="31">
        <v>4778000</v>
      </c>
      <c r="S22" s="31">
        <v>4650973.42</v>
      </c>
      <c r="T22" s="31">
        <v>4650973.42</v>
      </c>
      <c r="U22" s="31">
        <v>4650973.42</v>
      </c>
      <c r="V22" s="31">
        <v>1395292.02</v>
      </c>
      <c r="W22" s="31">
        <v>1395292.02</v>
      </c>
      <c r="X22" s="31">
        <v>1395292.02</v>
      </c>
      <c r="Y22" s="34">
        <f t="shared" si="0"/>
        <v>29.999999870994749</v>
      </c>
      <c r="Z22" s="33">
        <v>0</v>
      </c>
      <c r="AA22" s="33" t="s">
        <v>63</v>
      </c>
      <c r="AB22" s="28">
        <v>60847</v>
      </c>
      <c r="AC22" s="34">
        <v>0</v>
      </c>
      <c r="AD22" s="34">
        <v>28</v>
      </c>
      <c r="AE22" s="35" t="s">
        <v>73</v>
      </c>
      <c r="AF22" s="18"/>
    </row>
    <row r="23" spans="2:32" ht="81" customHeight="1">
      <c r="B23" s="18"/>
      <c r="C23" s="29" t="s">
        <v>117</v>
      </c>
      <c r="D23" s="29" t="s">
        <v>118</v>
      </c>
      <c r="E23" s="30" t="s">
        <v>119</v>
      </c>
      <c r="F23" s="30" t="s">
        <v>5</v>
      </c>
      <c r="G23" s="30" t="s">
        <v>59</v>
      </c>
      <c r="H23" s="31" t="s">
        <v>39</v>
      </c>
      <c r="I23" s="31" t="s">
        <v>40</v>
      </c>
      <c r="J23" s="32" t="s">
        <v>53</v>
      </c>
      <c r="K23" s="31" t="s">
        <v>54</v>
      </c>
      <c r="L23" s="33" t="s">
        <v>40</v>
      </c>
      <c r="M23" s="31" t="s">
        <v>55</v>
      </c>
      <c r="N23" s="31" t="s">
        <v>70</v>
      </c>
      <c r="O23" s="31" t="s">
        <v>64</v>
      </c>
      <c r="P23" s="33" t="s">
        <v>43</v>
      </c>
      <c r="Q23" s="33" t="s">
        <v>62</v>
      </c>
      <c r="R23" s="31">
        <v>4000000</v>
      </c>
      <c r="S23" s="31">
        <v>3662105.64</v>
      </c>
      <c r="T23" s="31">
        <v>3662105.64</v>
      </c>
      <c r="U23" s="31">
        <v>3660948.71</v>
      </c>
      <c r="V23" s="31">
        <v>3660948.71</v>
      </c>
      <c r="W23" s="31">
        <v>3660948.71</v>
      </c>
      <c r="X23" s="31">
        <v>3660948.71</v>
      </c>
      <c r="Y23" s="34">
        <f t="shared" si="0"/>
        <v>99.968408065912584</v>
      </c>
      <c r="Z23" s="33">
        <v>0</v>
      </c>
      <c r="AA23" s="33" t="s">
        <v>63</v>
      </c>
      <c r="AB23" s="28">
        <v>1500</v>
      </c>
      <c r="AC23" s="34">
        <v>0</v>
      </c>
      <c r="AD23" s="34">
        <v>0</v>
      </c>
      <c r="AE23" s="35" t="s">
        <v>69</v>
      </c>
      <c r="AF23" s="18"/>
    </row>
    <row r="24" spans="2:32" ht="60.75" customHeight="1">
      <c r="B24" s="18"/>
      <c r="C24" s="29" t="s">
        <v>122</v>
      </c>
      <c r="D24" s="29" t="s">
        <v>123</v>
      </c>
      <c r="E24" s="30" t="s">
        <v>124</v>
      </c>
      <c r="F24" s="30" t="s">
        <v>5</v>
      </c>
      <c r="G24" s="30" t="s">
        <v>71</v>
      </c>
      <c r="H24" s="31" t="s">
        <v>39</v>
      </c>
      <c r="I24" s="31" t="s">
        <v>40</v>
      </c>
      <c r="J24" s="32" t="s">
        <v>53</v>
      </c>
      <c r="K24" s="31" t="s">
        <v>54</v>
      </c>
      <c r="L24" s="33" t="s">
        <v>40</v>
      </c>
      <c r="M24" s="31" t="s">
        <v>55</v>
      </c>
      <c r="N24" s="31" t="s">
        <v>125</v>
      </c>
      <c r="O24" s="31" t="s">
        <v>42</v>
      </c>
      <c r="P24" s="33" t="s">
        <v>43</v>
      </c>
      <c r="Q24" s="33" t="s">
        <v>62</v>
      </c>
      <c r="R24" s="31">
        <v>1285910</v>
      </c>
      <c r="S24" s="31">
        <v>1285910</v>
      </c>
      <c r="T24" s="31">
        <v>1285910</v>
      </c>
      <c r="U24" s="31">
        <v>1285910</v>
      </c>
      <c r="V24" s="31">
        <v>1278782.29</v>
      </c>
      <c r="W24" s="31">
        <v>1278782.29</v>
      </c>
      <c r="X24" s="31">
        <v>1278782.29</v>
      </c>
      <c r="Y24" s="34">
        <f t="shared" si="0"/>
        <v>99.445706931278238</v>
      </c>
      <c r="Z24" s="33">
        <v>0</v>
      </c>
      <c r="AA24" s="33" t="s">
        <v>65</v>
      </c>
      <c r="AB24" s="28"/>
      <c r="AC24" s="34">
        <v>100</v>
      </c>
      <c r="AD24" s="34">
        <v>100</v>
      </c>
      <c r="AE24" s="35" t="s">
        <v>126</v>
      </c>
      <c r="AF24" s="18"/>
    </row>
    <row r="25" spans="2:32" ht="60.75" customHeight="1">
      <c r="B25" s="18"/>
      <c r="C25" s="29" t="s">
        <v>127</v>
      </c>
      <c r="D25" s="29" t="s">
        <v>128</v>
      </c>
      <c r="E25" s="30" t="s">
        <v>129</v>
      </c>
      <c r="F25" s="30" t="s">
        <v>5</v>
      </c>
      <c r="G25" s="30" t="s">
        <v>71</v>
      </c>
      <c r="H25" s="31" t="s">
        <v>39</v>
      </c>
      <c r="I25" s="31" t="s">
        <v>40</v>
      </c>
      <c r="J25" s="32" t="s">
        <v>53</v>
      </c>
      <c r="K25" s="31" t="s">
        <v>54</v>
      </c>
      <c r="L25" s="33" t="s">
        <v>40</v>
      </c>
      <c r="M25" s="31" t="s">
        <v>55</v>
      </c>
      <c r="N25" s="31" t="s">
        <v>130</v>
      </c>
      <c r="O25" s="31" t="s">
        <v>42</v>
      </c>
      <c r="P25" s="33" t="s">
        <v>43</v>
      </c>
      <c r="Q25" s="33" t="s">
        <v>62</v>
      </c>
      <c r="R25" s="31">
        <v>1670300</v>
      </c>
      <c r="S25" s="31">
        <v>1670300</v>
      </c>
      <c r="T25" s="31">
        <v>1670300</v>
      </c>
      <c r="U25" s="31">
        <v>1670300</v>
      </c>
      <c r="V25" s="31">
        <v>1661406.25</v>
      </c>
      <c r="W25" s="31">
        <v>1661406.25</v>
      </c>
      <c r="X25" s="31">
        <v>1661406.25</v>
      </c>
      <c r="Y25" s="34">
        <f t="shared" si="0"/>
        <v>99.467535772017001</v>
      </c>
      <c r="Z25" s="33">
        <v>0</v>
      </c>
      <c r="AA25" s="33" t="s">
        <v>65</v>
      </c>
      <c r="AB25" s="28"/>
      <c r="AC25" s="34">
        <v>100</v>
      </c>
      <c r="AD25" s="34">
        <v>100</v>
      </c>
      <c r="AE25" s="35" t="s">
        <v>126</v>
      </c>
      <c r="AF25" s="18"/>
    </row>
    <row r="26" spans="2:32" ht="60.75" customHeight="1">
      <c r="B26" s="18"/>
      <c r="C26" s="29" t="s">
        <v>131</v>
      </c>
      <c r="D26" s="29" t="s">
        <v>132</v>
      </c>
      <c r="E26" s="30" t="s">
        <v>133</v>
      </c>
      <c r="F26" s="30" t="s">
        <v>5</v>
      </c>
      <c r="G26" s="30" t="s">
        <v>71</v>
      </c>
      <c r="H26" s="31" t="s">
        <v>39</v>
      </c>
      <c r="I26" s="31" t="s">
        <v>40</v>
      </c>
      <c r="J26" s="32" t="s">
        <v>53</v>
      </c>
      <c r="K26" s="31" t="s">
        <v>54</v>
      </c>
      <c r="L26" s="33" t="s">
        <v>40</v>
      </c>
      <c r="M26" s="31" t="s">
        <v>55</v>
      </c>
      <c r="N26" s="31" t="s">
        <v>130</v>
      </c>
      <c r="O26" s="31" t="s">
        <v>42</v>
      </c>
      <c r="P26" s="33" t="s">
        <v>43</v>
      </c>
      <c r="Q26" s="33" t="s">
        <v>62</v>
      </c>
      <c r="R26" s="31">
        <v>1505980</v>
      </c>
      <c r="S26" s="31">
        <v>1505980</v>
      </c>
      <c r="T26" s="31">
        <v>1505980</v>
      </c>
      <c r="U26" s="31">
        <v>1505980</v>
      </c>
      <c r="V26" s="31">
        <v>1498743.64</v>
      </c>
      <c r="W26" s="31">
        <v>1498743.64</v>
      </c>
      <c r="X26" s="31">
        <v>1498743.64</v>
      </c>
      <c r="Y26" s="34">
        <f t="shared" si="0"/>
        <v>99.519491626714824</v>
      </c>
      <c r="Z26" s="33">
        <v>0</v>
      </c>
      <c r="AA26" s="33" t="s">
        <v>65</v>
      </c>
      <c r="AB26" s="28"/>
      <c r="AC26" s="34">
        <v>100</v>
      </c>
      <c r="AD26" s="34">
        <v>100</v>
      </c>
      <c r="AE26" s="35" t="s">
        <v>134</v>
      </c>
      <c r="AF26" s="18"/>
    </row>
    <row r="27" spans="2:32" ht="60.75" customHeight="1">
      <c r="B27" s="18"/>
      <c r="C27" s="29" t="s">
        <v>135</v>
      </c>
      <c r="D27" s="29" t="s">
        <v>136</v>
      </c>
      <c r="E27" s="30" t="s">
        <v>137</v>
      </c>
      <c r="F27" s="30" t="s">
        <v>5</v>
      </c>
      <c r="G27" s="30" t="s">
        <v>71</v>
      </c>
      <c r="H27" s="31" t="s">
        <v>39</v>
      </c>
      <c r="I27" s="31" t="s">
        <v>40</v>
      </c>
      <c r="J27" s="32" t="s">
        <v>53</v>
      </c>
      <c r="K27" s="31" t="s">
        <v>54</v>
      </c>
      <c r="L27" s="33" t="s">
        <v>40</v>
      </c>
      <c r="M27" s="31" t="s">
        <v>55</v>
      </c>
      <c r="N27" s="31" t="s">
        <v>130</v>
      </c>
      <c r="O27" s="31" t="s">
        <v>42</v>
      </c>
      <c r="P27" s="33" t="s">
        <v>43</v>
      </c>
      <c r="Q27" s="33" t="s">
        <v>62</v>
      </c>
      <c r="R27" s="31">
        <v>377986</v>
      </c>
      <c r="S27" s="31">
        <v>377986</v>
      </c>
      <c r="T27" s="31">
        <v>377986</v>
      </c>
      <c r="U27" s="31">
        <v>377986</v>
      </c>
      <c r="V27" s="31">
        <v>369821.85</v>
      </c>
      <c r="W27" s="31">
        <v>369821.85</v>
      </c>
      <c r="X27" s="31">
        <v>369821.85</v>
      </c>
      <c r="Y27" s="34">
        <f t="shared" si="0"/>
        <v>97.840091961077917</v>
      </c>
      <c r="Z27" s="33">
        <v>0</v>
      </c>
      <c r="AA27" s="33" t="s">
        <v>65</v>
      </c>
      <c r="AB27" s="28"/>
      <c r="AC27" s="34">
        <v>100</v>
      </c>
      <c r="AD27" s="34">
        <v>100</v>
      </c>
      <c r="AE27" s="35" t="s">
        <v>138</v>
      </c>
      <c r="AF27" s="18"/>
    </row>
    <row r="28" spans="2:32" ht="60.75" customHeight="1">
      <c r="B28" s="18"/>
      <c r="C28" s="29" t="s">
        <v>139</v>
      </c>
      <c r="D28" s="29" t="s">
        <v>140</v>
      </c>
      <c r="E28" s="30" t="s">
        <v>141</v>
      </c>
      <c r="F28" s="30" t="s">
        <v>5</v>
      </c>
      <c r="G28" s="30" t="s">
        <v>71</v>
      </c>
      <c r="H28" s="31" t="s">
        <v>39</v>
      </c>
      <c r="I28" s="31" t="s">
        <v>40</v>
      </c>
      <c r="J28" s="32" t="s">
        <v>53</v>
      </c>
      <c r="K28" s="31" t="s">
        <v>54</v>
      </c>
      <c r="L28" s="33" t="s">
        <v>40</v>
      </c>
      <c r="M28" s="31" t="s">
        <v>55</v>
      </c>
      <c r="N28" s="31" t="s">
        <v>130</v>
      </c>
      <c r="O28" s="31" t="s">
        <v>42</v>
      </c>
      <c r="P28" s="33" t="s">
        <v>43</v>
      </c>
      <c r="Q28" s="33" t="s">
        <v>62</v>
      </c>
      <c r="R28" s="31">
        <v>1243550</v>
      </c>
      <c r="S28" s="31">
        <v>1243550</v>
      </c>
      <c r="T28" s="31">
        <v>994840</v>
      </c>
      <c r="U28" s="31">
        <v>1243550</v>
      </c>
      <c r="V28" s="31">
        <v>992968.98</v>
      </c>
      <c r="W28" s="31">
        <v>992968.98</v>
      </c>
      <c r="X28" s="31">
        <v>992968.98</v>
      </c>
      <c r="Y28" s="34">
        <f t="shared" si="0"/>
        <v>79.849542036910464</v>
      </c>
      <c r="Z28" s="33">
        <v>0</v>
      </c>
      <c r="AA28" s="33" t="s">
        <v>65</v>
      </c>
      <c r="AB28" s="28"/>
      <c r="AC28" s="34">
        <v>100</v>
      </c>
      <c r="AD28" s="34">
        <v>80</v>
      </c>
      <c r="AE28" s="35" t="s">
        <v>142</v>
      </c>
      <c r="AF28" s="18"/>
    </row>
    <row r="29" spans="2:32" ht="60.75" customHeight="1">
      <c r="B29" s="18"/>
      <c r="C29" s="29" t="s">
        <v>143</v>
      </c>
      <c r="D29" s="29" t="s">
        <v>144</v>
      </c>
      <c r="E29" s="30" t="s">
        <v>145</v>
      </c>
      <c r="F29" s="30" t="s">
        <v>5</v>
      </c>
      <c r="G29" s="30" t="s">
        <v>51</v>
      </c>
      <c r="H29" s="31" t="s">
        <v>39</v>
      </c>
      <c r="I29" s="31" t="s">
        <v>40</v>
      </c>
      <c r="J29" s="32" t="s">
        <v>53</v>
      </c>
      <c r="K29" s="31" t="s">
        <v>54</v>
      </c>
      <c r="L29" s="33" t="s">
        <v>40</v>
      </c>
      <c r="M29" s="31" t="s">
        <v>55</v>
      </c>
      <c r="N29" s="31" t="s">
        <v>41</v>
      </c>
      <c r="O29" s="31" t="s">
        <v>42</v>
      </c>
      <c r="P29" s="33" t="s">
        <v>43</v>
      </c>
      <c r="Q29" s="33" t="s">
        <v>62</v>
      </c>
      <c r="R29" s="31">
        <v>6369328</v>
      </c>
      <c r="S29" s="31">
        <v>6369328</v>
      </c>
      <c r="T29" s="31">
        <v>6369328</v>
      </c>
      <c r="U29" s="31">
        <v>6369328</v>
      </c>
      <c r="V29" s="31">
        <v>5082303.75</v>
      </c>
      <c r="W29" s="31">
        <v>5082303.75</v>
      </c>
      <c r="X29" s="31">
        <v>5082303.75</v>
      </c>
      <c r="Y29" s="34">
        <f t="shared" si="0"/>
        <v>79.793405991966509</v>
      </c>
      <c r="Z29" s="33">
        <v>0</v>
      </c>
      <c r="AA29" s="33" t="s">
        <v>65</v>
      </c>
      <c r="AB29" s="28"/>
      <c r="AC29" s="34">
        <v>100</v>
      </c>
      <c r="AD29" s="34">
        <v>100</v>
      </c>
      <c r="AE29" s="35" t="s">
        <v>146</v>
      </c>
      <c r="AF29" s="18"/>
    </row>
    <row r="30" spans="2:32" ht="60.75" customHeight="1">
      <c r="B30" s="18"/>
      <c r="C30" s="29" t="s">
        <v>147</v>
      </c>
      <c r="D30" s="29" t="s">
        <v>148</v>
      </c>
      <c r="E30" s="30" t="s">
        <v>149</v>
      </c>
      <c r="F30" s="30" t="s">
        <v>5</v>
      </c>
      <c r="G30" s="30" t="s">
        <v>59</v>
      </c>
      <c r="H30" s="31" t="s">
        <v>39</v>
      </c>
      <c r="I30" s="31" t="s">
        <v>40</v>
      </c>
      <c r="J30" s="32" t="s">
        <v>53</v>
      </c>
      <c r="K30" s="31" t="s">
        <v>54</v>
      </c>
      <c r="L30" s="33" t="s">
        <v>40</v>
      </c>
      <c r="M30" s="31" t="s">
        <v>55</v>
      </c>
      <c r="N30" s="31" t="s">
        <v>41</v>
      </c>
      <c r="O30" s="31" t="s">
        <v>42</v>
      </c>
      <c r="P30" s="33" t="s">
        <v>43</v>
      </c>
      <c r="Q30" s="33" t="s">
        <v>62</v>
      </c>
      <c r="R30" s="31">
        <v>2322212</v>
      </c>
      <c r="S30" s="31">
        <v>2320136.73</v>
      </c>
      <c r="T30" s="31">
        <v>2320136.73</v>
      </c>
      <c r="U30" s="31">
        <v>2320136.73</v>
      </c>
      <c r="V30" s="31">
        <v>2320136.73</v>
      </c>
      <c r="W30" s="31">
        <v>2320136.73</v>
      </c>
      <c r="X30" s="31">
        <v>2320136.73</v>
      </c>
      <c r="Y30" s="34">
        <f t="shared" si="0"/>
        <v>100</v>
      </c>
      <c r="Z30" s="33">
        <v>0</v>
      </c>
      <c r="AA30" s="33" t="s">
        <v>65</v>
      </c>
      <c r="AB30" s="28"/>
      <c r="AC30" s="34">
        <v>100</v>
      </c>
      <c r="AD30" s="34">
        <v>100</v>
      </c>
      <c r="AE30" s="35" t="s">
        <v>150</v>
      </c>
      <c r="AF30" s="18"/>
    </row>
    <row r="31" spans="2:32" ht="60.75" customHeight="1">
      <c r="B31" s="18"/>
      <c r="C31" s="29" t="s">
        <v>151</v>
      </c>
      <c r="D31" s="29" t="s">
        <v>152</v>
      </c>
      <c r="E31" s="30" t="s">
        <v>153</v>
      </c>
      <c r="F31" s="30" t="s">
        <v>5</v>
      </c>
      <c r="G31" s="30" t="s">
        <v>52</v>
      </c>
      <c r="H31" s="31" t="s">
        <v>39</v>
      </c>
      <c r="I31" s="31" t="s">
        <v>40</v>
      </c>
      <c r="J31" s="32" t="s">
        <v>53</v>
      </c>
      <c r="K31" s="31" t="s">
        <v>54</v>
      </c>
      <c r="L31" s="33" t="s">
        <v>40</v>
      </c>
      <c r="M31" s="31" t="s">
        <v>55</v>
      </c>
      <c r="N31" s="31" t="s">
        <v>154</v>
      </c>
      <c r="O31" s="31" t="s">
        <v>42</v>
      </c>
      <c r="P31" s="33" t="s">
        <v>43</v>
      </c>
      <c r="Q31" s="33" t="s">
        <v>62</v>
      </c>
      <c r="R31" s="31">
        <v>205001</v>
      </c>
      <c r="S31" s="31">
        <v>205001</v>
      </c>
      <c r="T31" s="31">
        <v>102501</v>
      </c>
      <c r="U31" s="31">
        <v>205001</v>
      </c>
      <c r="V31" s="31">
        <v>105906.32</v>
      </c>
      <c r="W31" s="31">
        <v>105906.32</v>
      </c>
      <c r="X31" s="31">
        <v>105906.32</v>
      </c>
      <c r="Y31" s="34">
        <f t="shared" si="0"/>
        <v>51.661367505524368</v>
      </c>
      <c r="Z31" s="33">
        <v>0</v>
      </c>
      <c r="AA31" s="33" t="s">
        <v>65</v>
      </c>
      <c r="AB31" s="28"/>
      <c r="AC31" s="34">
        <v>100</v>
      </c>
      <c r="AD31" s="34">
        <v>51.66</v>
      </c>
      <c r="AE31" s="35" t="s">
        <v>155</v>
      </c>
      <c r="AF31" s="18"/>
    </row>
    <row r="32" spans="2:32" ht="60.75" customHeight="1">
      <c r="B32" s="18"/>
      <c r="C32" s="29" t="s">
        <v>156</v>
      </c>
      <c r="D32" s="29" t="s">
        <v>157</v>
      </c>
      <c r="E32" s="30" t="s">
        <v>153</v>
      </c>
      <c r="F32" s="30" t="s">
        <v>5</v>
      </c>
      <c r="G32" s="30" t="s">
        <v>52</v>
      </c>
      <c r="H32" s="31" t="s">
        <v>39</v>
      </c>
      <c r="I32" s="31" t="s">
        <v>40</v>
      </c>
      <c r="J32" s="32" t="s">
        <v>53</v>
      </c>
      <c r="K32" s="31" t="s">
        <v>54</v>
      </c>
      <c r="L32" s="33" t="s">
        <v>40</v>
      </c>
      <c r="M32" s="31" t="s">
        <v>55</v>
      </c>
      <c r="N32" s="31" t="s">
        <v>154</v>
      </c>
      <c r="O32" s="31" t="s">
        <v>42</v>
      </c>
      <c r="P32" s="33" t="s">
        <v>43</v>
      </c>
      <c r="Q32" s="33" t="s">
        <v>62</v>
      </c>
      <c r="R32" s="31">
        <v>156078</v>
      </c>
      <c r="S32" s="31">
        <v>156078</v>
      </c>
      <c r="T32" s="31">
        <v>78039</v>
      </c>
      <c r="U32" s="31">
        <v>156078</v>
      </c>
      <c r="V32" s="31">
        <v>81255.7</v>
      </c>
      <c r="W32" s="31">
        <v>81255.7</v>
      </c>
      <c r="X32" s="31">
        <v>81255.7</v>
      </c>
      <c r="Y32" s="34">
        <f t="shared" si="0"/>
        <v>52.060956701136604</v>
      </c>
      <c r="Z32" s="33">
        <v>0</v>
      </c>
      <c r="AA32" s="33" t="s">
        <v>65</v>
      </c>
      <c r="AB32" s="28"/>
      <c r="AC32" s="34">
        <v>100</v>
      </c>
      <c r="AD32" s="34">
        <v>52.06</v>
      </c>
      <c r="AE32" s="35" t="s">
        <v>158</v>
      </c>
      <c r="AF32" s="18"/>
    </row>
    <row r="33" spans="2:32" ht="60.75" customHeight="1">
      <c r="B33" s="18"/>
      <c r="C33" s="29" t="s">
        <v>159</v>
      </c>
      <c r="D33" s="29" t="s">
        <v>160</v>
      </c>
      <c r="E33" s="30" t="s">
        <v>153</v>
      </c>
      <c r="F33" s="30" t="s">
        <v>5</v>
      </c>
      <c r="G33" s="30" t="s">
        <v>52</v>
      </c>
      <c r="H33" s="31" t="s">
        <v>39</v>
      </c>
      <c r="I33" s="31" t="s">
        <v>40</v>
      </c>
      <c r="J33" s="32" t="s">
        <v>53</v>
      </c>
      <c r="K33" s="31" t="s">
        <v>54</v>
      </c>
      <c r="L33" s="33" t="s">
        <v>40</v>
      </c>
      <c r="M33" s="31" t="s">
        <v>55</v>
      </c>
      <c r="N33" s="31" t="s">
        <v>161</v>
      </c>
      <c r="O33" s="31" t="s">
        <v>42</v>
      </c>
      <c r="P33" s="33" t="s">
        <v>43</v>
      </c>
      <c r="Q33" s="33" t="s">
        <v>62</v>
      </c>
      <c r="R33" s="31">
        <v>206907</v>
      </c>
      <c r="S33" s="31">
        <v>206907</v>
      </c>
      <c r="T33" s="31">
        <v>103494</v>
      </c>
      <c r="U33" s="31">
        <v>206907</v>
      </c>
      <c r="V33" s="31">
        <v>106859.87</v>
      </c>
      <c r="W33" s="31">
        <v>106859.87</v>
      </c>
      <c r="X33" s="31">
        <v>106859.87</v>
      </c>
      <c r="Y33" s="34">
        <f t="shared" si="0"/>
        <v>51.646329027050797</v>
      </c>
      <c r="Z33" s="33">
        <v>0</v>
      </c>
      <c r="AA33" s="33" t="s">
        <v>65</v>
      </c>
      <c r="AB33" s="28"/>
      <c r="AC33" s="34">
        <v>100</v>
      </c>
      <c r="AD33" s="34">
        <v>51.65</v>
      </c>
      <c r="AE33" s="35" t="s">
        <v>162</v>
      </c>
      <c r="AF33" s="18"/>
    </row>
    <row r="34" spans="2:32" ht="60.75" customHeight="1">
      <c r="B34" s="18"/>
      <c r="C34" s="29" t="s">
        <v>163</v>
      </c>
      <c r="D34" s="29" t="s">
        <v>164</v>
      </c>
      <c r="E34" s="30" t="s">
        <v>165</v>
      </c>
      <c r="F34" s="30" t="s">
        <v>5</v>
      </c>
      <c r="G34" s="30" t="s">
        <v>44</v>
      </c>
      <c r="H34" s="31" t="s">
        <v>39</v>
      </c>
      <c r="I34" s="31" t="s">
        <v>40</v>
      </c>
      <c r="J34" s="32" t="s">
        <v>53</v>
      </c>
      <c r="K34" s="31" t="s">
        <v>54</v>
      </c>
      <c r="L34" s="33" t="s">
        <v>40</v>
      </c>
      <c r="M34" s="31" t="s">
        <v>55</v>
      </c>
      <c r="N34" s="31" t="s">
        <v>41</v>
      </c>
      <c r="O34" s="31" t="s">
        <v>42</v>
      </c>
      <c r="P34" s="33" t="s">
        <v>43</v>
      </c>
      <c r="Q34" s="33" t="s">
        <v>62</v>
      </c>
      <c r="R34" s="31">
        <v>35761592</v>
      </c>
      <c r="S34" s="31">
        <v>35761592</v>
      </c>
      <c r="T34" s="31">
        <v>17880796</v>
      </c>
      <c r="U34" s="31">
        <v>27117562.23</v>
      </c>
      <c r="V34" s="31">
        <v>11273559.35</v>
      </c>
      <c r="W34" s="31">
        <v>11273559.35</v>
      </c>
      <c r="X34" s="31">
        <v>11273559.35</v>
      </c>
      <c r="Y34" s="34">
        <f t="shared" si="0"/>
        <v>31.524209968057349</v>
      </c>
      <c r="Z34" s="33">
        <v>0</v>
      </c>
      <c r="AA34" s="33" t="s">
        <v>65</v>
      </c>
      <c r="AB34" s="28"/>
      <c r="AC34" s="34">
        <v>100</v>
      </c>
      <c r="AD34" s="34">
        <v>60</v>
      </c>
      <c r="AE34" s="35" t="s">
        <v>166</v>
      </c>
      <c r="AF34" s="18"/>
    </row>
    <row r="35" spans="2:32" ht="60.75" customHeight="1">
      <c r="B35" s="18"/>
      <c r="C35" s="29" t="s">
        <v>167</v>
      </c>
      <c r="D35" s="29" t="s">
        <v>168</v>
      </c>
      <c r="E35" s="30" t="s">
        <v>169</v>
      </c>
      <c r="F35" s="30" t="s">
        <v>5</v>
      </c>
      <c r="G35" s="30" t="s">
        <v>44</v>
      </c>
      <c r="H35" s="31" t="s">
        <v>39</v>
      </c>
      <c r="I35" s="31" t="s">
        <v>40</v>
      </c>
      <c r="J35" s="32" t="s">
        <v>53</v>
      </c>
      <c r="K35" s="31" t="s">
        <v>54</v>
      </c>
      <c r="L35" s="33" t="s">
        <v>40</v>
      </c>
      <c r="M35" s="31" t="s">
        <v>55</v>
      </c>
      <c r="N35" s="31" t="s">
        <v>41</v>
      </c>
      <c r="O35" s="31" t="s">
        <v>42</v>
      </c>
      <c r="P35" s="33" t="s">
        <v>43</v>
      </c>
      <c r="Q35" s="33" t="s">
        <v>62</v>
      </c>
      <c r="R35" s="31">
        <v>799936</v>
      </c>
      <c r="S35" s="31">
        <v>1995200</v>
      </c>
      <c r="T35" s="31">
        <v>399968</v>
      </c>
      <c r="U35" s="31">
        <v>1995200</v>
      </c>
      <c r="V35" s="31">
        <v>390000</v>
      </c>
      <c r="W35" s="31">
        <v>390000</v>
      </c>
      <c r="X35" s="31">
        <v>390000</v>
      </c>
      <c r="Y35" s="34">
        <f t="shared" si="0"/>
        <v>19.546912590216518</v>
      </c>
      <c r="Z35" s="33">
        <v>0</v>
      </c>
      <c r="AA35" s="33" t="s">
        <v>65</v>
      </c>
      <c r="AB35" s="28"/>
      <c r="AC35" s="34">
        <v>100</v>
      </c>
      <c r="AD35" s="34">
        <v>32.5</v>
      </c>
      <c r="AE35" s="35" t="s">
        <v>170</v>
      </c>
      <c r="AF35" s="18"/>
    </row>
    <row r="36" spans="2:32" ht="60.75" customHeight="1">
      <c r="B36" s="18"/>
      <c r="C36" s="29" t="s">
        <v>171</v>
      </c>
      <c r="D36" s="29" t="s">
        <v>172</v>
      </c>
      <c r="E36" s="30" t="s">
        <v>173</v>
      </c>
      <c r="F36" s="30" t="s">
        <v>5</v>
      </c>
      <c r="G36" s="30" t="s">
        <v>68</v>
      </c>
      <c r="H36" s="31" t="s">
        <v>39</v>
      </c>
      <c r="I36" s="31" t="s">
        <v>40</v>
      </c>
      <c r="J36" s="32" t="s">
        <v>53</v>
      </c>
      <c r="K36" s="31" t="s">
        <v>54</v>
      </c>
      <c r="L36" s="33" t="s">
        <v>40</v>
      </c>
      <c r="M36" s="31" t="s">
        <v>55</v>
      </c>
      <c r="N36" s="31" t="s">
        <v>79</v>
      </c>
      <c r="O36" s="31" t="s">
        <v>42</v>
      </c>
      <c r="P36" s="33" t="s">
        <v>43</v>
      </c>
      <c r="Q36" s="33" t="s">
        <v>62</v>
      </c>
      <c r="R36" s="31">
        <v>3455057</v>
      </c>
      <c r="S36" s="31">
        <v>3446873.92</v>
      </c>
      <c r="T36" s="31">
        <v>3446873.92</v>
      </c>
      <c r="U36" s="31">
        <v>3446873.92</v>
      </c>
      <c r="V36" s="31">
        <v>3446873.92</v>
      </c>
      <c r="W36" s="31">
        <v>3446873.92</v>
      </c>
      <c r="X36" s="31">
        <v>3446873.92</v>
      </c>
      <c r="Y36" s="34">
        <f t="shared" si="0"/>
        <v>100</v>
      </c>
      <c r="Z36" s="33">
        <v>0</v>
      </c>
      <c r="AA36" s="33" t="s">
        <v>65</v>
      </c>
      <c r="AB36" s="28"/>
      <c r="AC36" s="34">
        <v>100</v>
      </c>
      <c r="AD36" s="34">
        <v>100</v>
      </c>
      <c r="AE36" s="35" t="s">
        <v>174</v>
      </c>
      <c r="AF36" s="18"/>
    </row>
    <row r="37" spans="2:32" ht="60.75" customHeight="1">
      <c r="B37" s="18"/>
      <c r="C37" s="29" t="s">
        <v>175</v>
      </c>
      <c r="D37" s="29" t="s">
        <v>176</v>
      </c>
      <c r="E37" s="30" t="s">
        <v>177</v>
      </c>
      <c r="F37" s="30" t="s">
        <v>5</v>
      </c>
      <c r="G37" s="30" t="s">
        <v>61</v>
      </c>
      <c r="H37" s="31" t="s">
        <v>83</v>
      </c>
      <c r="I37" s="31" t="s">
        <v>45</v>
      </c>
      <c r="J37" s="32" t="s">
        <v>53</v>
      </c>
      <c r="K37" s="31" t="s">
        <v>54</v>
      </c>
      <c r="L37" s="33" t="s">
        <v>40</v>
      </c>
      <c r="M37" s="31" t="s">
        <v>55</v>
      </c>
      <c r="N37" s="31" t="s">
        <v>178</v>
      </c>
      <c r="O37" s="31" t="s">
        <v>42</v>
      </c>
      <c r="P37" s="33" t="s">
        <v>43</v>
      </c>
      <c r="Q37" s="33" t="s">
        <v>62</v>
      </c>
      <c r="R37" s="31">
        <v>599560</v>
      </c>
      <c r="S37" s="31">
        <v>599560</v>
      </c>
      <c r="T37" s="31">
        <v>299780</v>
      </c>
      <c r="U37" s="31">
        <v>599560</v>
      </c>
      <c r="V37" s="31">
        <v>299780</v>
      </c>
      <c r="W37" s="31">
        <v>299780</v>
      </c>
      <c r="X37" s="31">
        <v>299780</v>
      </c>
      <c r="Y37" s="34">
        <f t="shared" si="0"/>
        <v>50</v>
      </c>
      <c r="Z37" s="33">
        <v>0</v>
      </c>
      <c r="AA37" s="33" t="s">
        <v>65</v>
      </c>
      <c r="AB37" s="28"/>
      <c r="AC37" s="34">
        <v>100</v>
      </c>
      <c r="AD37" s="34">
        <v>100</v>
      </c>
      <c r="AE37" s="35" t="s">
        <v>78</v>
      </c>
      <c r="AF37" s="18"/>
    </row>
    <row r="38" spans="2:32" ht="60.75" customHeight="1">
      <c r="B38" s="18"/>
      <c r="C38" s="29" t="s">
        <v>179</v>
      </c>
      <c r="D38" s="29" t="s">
        <v>180</v>
      </c>
      <c r="E38" s="30" t="s">
        <v>181</v>
      </c>
      <c r="F38" s="30" t="s">
        <v>5</v>
      </c>
      <c r="G38" s="30" t="s">
        <v>48</v>
      </c>
      <c r="H38" s="31" t="s">
        <v>39</v>
      </c>
      <c r="I38" s="31" t="s">
        <v>40</v>
      </c>
      <c r="J38" s="32" t="s">
        <v>53</v>
      </c>
      <c r="K38" s="31" t="s">
        <v>54</v>
      </c>
      <c r="L38" s="33" t="s">
        <v>40</v>
      </c>
      <c r="M38" s="31" t="s">
        <v>55</v>
      </c>
      <c r="N38" s="31" t="s">
        <v>77</v>
      </c>
      <c r="O38" s="31" t="s">
        <v>42</v>
      </c>
      <c r="P38" s="33" t="s">
        <v>43</v>
      </c>
      <c r="Q38" s="33" t="s">
        <v>62</v>
      </c>
      <c r="R38" s="31">
        <v>2036191.12</v>
      </c>
      <c r="S38" s="31">
        <v>2036191.12</v>
      </c>
      <c r="T38" s="31">
        <v>2036191.12</v>
      </c>
      <c r="U38" s="31">
        <v>2036191.12</v>
      </c>
      <c r="V38" s="31">
        <v>2036191.12</v>
      </c>
      <c r="W38" s="31">
        <v>2036191.12</v>
      </c>
      <c r="X38" s="31">
        <v>2036191.12</v>
      </c>
      <c r="Y38" s="34">
        <f t="shared" si="0"/>
        <v>100</v>
      </c>
      <c r="Z38" s="33">
        <v>0</v>
      </c>
      <c r="AA38" s="33" t="s">
        <v>65</v>
      </c>
      <c r="AB38" s="28"/>
      <c r="AC38" s="34">
        <v>100</v>
      </c>
      <c r="AD38" s="34">
        <v>100</v>
      </c>
      <c r="AE38" s="35" t="s">
        <v>75</v>
      </c>
      <c r="AF38" s="18"/>
    </row>
    <row r="39" spans="2:32" ht="60.75" customHeight="1">
      <c r="B39" s="18"/>
      <c r="C39" s="29" t="s">
        <v>182</v>
      </c>
      <c r="D39" s="29" t="s">
        <v>183</v>
      </c>
      <c r="E39" s="30" t="s">
        <v>184</v>
      </c>
      <c r="F39" s="30" t="s">
        <v>5</v>
      </c>
      <c r="G39" s="30" t="s">
        <v>56</v>
      </c>
      <c r="H39" s="31" t="s">
        <v>39</v>
      </c>
      <c r="I39" s="31" t="s">
        <v>40</v>
      </c>
      <c r="J39" s="32" t="s">
        <v>53</v>
      </c>
      <c r="K39" s="31" t="s">
        <v>54</v>
      </c>
      <c r="L39" s="33" t="s">
        <v>40</v>
      </c>
      <c r="M39" s="31" t="s">
        <v>55</v>
      </c>
      <c r="N39" s="31" t="s">
        <v>41</v>
      </c>
      <c r="O39" s="31" t="s">
        <v>42</v>
      </c>
      <c r="P39" s="33" t="s">
        <v>43</v>
      </c>
      <c r="Q39" s="33" t="s">
        <v>62</v>
      </c>
      <c r="R39" s="31">
        <v>394261</v>
      </c>
      <c r="S39" s="31">
        <v>393717.27</v>
      </c>
      <c r="T39" s="31">
        <v>393717.27</v>
      </c>
      <c r="U39" s="31">
        <v>393717.27</v>
      </c>
      <c r="V39" s="31">
        <v>393717.27</v>
      </c>
      <c r="W39" s="31">
        <v>393717.27</v>
      </c>
      <c r="X39" s="31">
        <v>393717.27</v>
      </c>
      <c r="Y39" s="34">
        <f t="shared" si="0"/>
        <v>100</v>
      </c>
      <c r="Z39" s="33">
        <v>0</v>
      </c>
      <c r="AA39" s="33" t="s">
        <v>65</v>
      </c>
      <c r="AB39" s="28"/>
      <c r="AC39" s="34">
        <v>100</v>
      </c>
      <c r="AD39" s="34">
        <v>100</v>
      </c>
      <c r="AE39" s="35" t="s">
        <v>78</v>
      </c>
      <c r="AF39" s="18"/>
    </row>
    <row r="40" spans="2:32" ht="60.75" customHeight="1">
      <c r="B40" s="18"/>
      <c r="C40" s="29" t="s">
        <v>185</v>
      </c>
      <c r="D40" s="29" t="s">
        <v>186</v>
      </c>
      <c r="E40" s="30" t="s">
        <v>187</v>
      </c>
      <c r="F40" s="30" t="s">
        <v>5</v>
      </c>
      <c r="G40" s="30" t="s">
        <v>46</v>
      </c>
      <c r="H40" s="31" t="s">
        <v>39</v>
      </c>
      <c r="I40" s="31" t="s">
        <v>40</v>
      </c>
      <c r="J40" s="32" t="s">
        <v>53</v>
      </c>
      <c r="K40" s="31" t="s">
        <v>54</v>
      </c>
      <c r="L40" s="33" t="s">
        <v>40</v>
      </c>
      <c r="M40" s="31" t="s">
        <v>55</v>
      </c>
      <c r="N40" s="31" t="s">
        <v>67</v>
      </c>
      <c r="O40" s="31" t="s">
        <v>42</v>
      </c>
      <c r="P40" s="33" t="s">
        <v>43</v>
      </c>
      <c r="Q40" s="33" t="s">
        <v>62</v>
      </c>
      <c r="R40" s="31">
        <v>1098230</v>
      </c>
      <c r="S40" s="31">
        <v>1098230</v>
      </c>
      <c r="T40" s="31">
        <v>549115</v>
      </c>
      <c r="U40" s="31">
        <v>527279.31000000006</v>
      </c>
      <c r="V40" s="31">
        <v>527279.31000000006</v>
      </c>
      <c r="W40" s="31">
        <v>527279.31000000006</v>
      </c>
      <c r="X40" s="31">
        <v>527279.31000000006</v>
      </c>
      <c r="Y40" s="34">
        <f t="shared" si="0"/>
        <v>48.011737978383408</v>
      </c>
      <c r="Z40" s="33">
        <v>0</v>
      </c>
      <c r="AA40" s="33" t="s">
        <v>65</v>
      </c>
      <c r="AB40" s="28"/>
      <c r="AC40" s="34">
        <v>100</v>
      </c>
      <c r="AD40" s="34">
        <v>50</v>
      </c>
      <c r="AE40" s="35" t="s">
        <v>188</v>
      </c>
      <c r="AF40" s="18"/>
    </row>
    <row r="41" spans="2:32" ht="60.75" customHeight="1">
      <c r="B41" s="18"/>
      <c r="C41" s="29" t="s">
        <v>189</v>
      </c>
      <c r="D41" s="29" t="s">
        <v>190</v>
      </c>
      <c r="E41" s="30" t="s">
        <v>191</v>
      </c>
      <c r="F41" s="30" t="s">
        <v>5</v>
      </c>
      <c r="G41" s="30" t="s">
        <v>46</v>
      </c>
      <c r="H41" s="31" t="s">
        <v>39</v>
      </c>
      <c r="I41" s="31" t="s">
        <v>40</v>
      </c>
      <c r="J41" s="32" t="s">
        <v>53</v>
      </c>
      <c r="K41" s="31" t="s">
        <v>54</v>
      </c>
      <c r="L41" s="33" t="s">
        <v>40</v>
      </c>
      <c r="M41" s="31" t="s">
        <v>55</v>
      </c>
      <c r="N41" s="31" t="s">
        <v>67</v>
      </c>
      <c r="O41" s="31" t="s">
        <v>42</v>
      </c>
      <c r="P41" s="33" t="s">
        <v>43</v>
      </c>
      <c r="Q41" s="33" t="s">
        <v>62</v>
      </c>
      <c r="R41" s="31">
        <v>1999956</v>
      </c>
      <c r="S41" s="31">
        <v>1999956</v>
      </c>
      <c r="T41" s="31">
        <v>999978</v>
      </c>
      <c r="U41" s="31">
        <v>999050</v>
      </c>
      <c r="V41" s="31">
        <v>999050</v>
      </c>
      <c r="W41" s="31">
        <v>999050</v>
      </c>
      <c r="X41" s="31">
        <v>999050</v>
      </c>
      <c r="Y41" s="34">
        <f t="shared" si="0"/>
        <v>49.953598979177542</v>
      </c>
      <c r="Z41" s="33">
        <v>0</v>
      </c>
      <c r="AA41" s="33" t="s">
        <v>65</v>
      </c>
      <c r="AB41" s="28"/>
      <c r="AC41" s="34">
        <v>100</v>
      </c>
      <c r="AD41" s="34">
        <v>50</v>
      </c>
      <c r="AE41" s="35" t="s">
        <v>192</v>
      </c>
      <c r="AF41" s="18"/>
    </row>
    <row r="42" spans="2:32" ht="60.75" customHeight="1">
      <c r="B42" s="18"/>
      <c r="C42" s="29" t="s">
        <v>193</v>
      </c>
      <c r="D42" s="29" t="s">
        <v>194</v>
      </c>
      <c r="E42" s="30" t="s">
        <v>195</v>
      </c>
      <c r="F42" s="30" t="s">
        <v>5</v>
      </c>
      <c r="G42" s="30" t="s">
        <v>46</v>
      </c>
      <c r="H42" s="31" t="s">
        <v>39</v>
      </c>
      <c r="I42" s="31" t="s">
        <v>40</v>
      </c>
      <c r="J42" s="32" t="s">
        <v>53</v>
      </c>
      <c r="K42" s="31" t="s">
        <v>54</v>
      </c>
      <c r="L42" s="33" t="s">
        <v>40</v>
      </c>
      <c r="M42" s="31" t="s">
        <v>55</v>
      </c>
      <c r="N42" s="31" t="s">
        <v>66</v>
      </c>
      <c r="O42" s="31" t="s">
        <v>42</v>
      </c>
      <c r="P42" s="33" t="s">
        <v>43</v>
      </c>
      <c r="Q42" s="33" t="s">
        <v>62</v>
      </c>
      <c r="R42" s="31">
        <v>1998912</v>
      </c>
      <c r="S42" s="31">
        <v>1998912</v>
      </c>
      <c r="T42" s="31">
        <v>999456</v>
      </c>
      <c r="U42" s="31">
        <v>999005.92</v>
      </c>
      <c r="V42" s="31">
        <v>999005.92</v>
      </c>
      <c r="W42" s="31">
        <v>999005.92</v>
      </c>
      <c r="X42" s="31">
        <v>999005.92</v>
      </c>
      <c r="Y42" s="34">
        <f t="shared" ref="Y42:Y54" si="1">IF(ISERROR(W42/S42),0,((W42/S42)*100))</f>
        <v>49.977483751160634</v>
      </c>
      <c r="Z42" s="33">
        <v>0</v>
      </c>
      <c r="AA42" s="33" t="s">
        <v>65</v>
      </c>
      <c r="AB42" s="28"/>
      <c r="AC42" s="34">
        <v>100</v>
      </c>
      <c r="AD42" s="34">
        <v>100</v>
      </c>
      <c r="AE42" s="35" t="s">
        <v>196</v>
      </c>
      <c r="AF42" s="18"/>
    </row>
    <row r="43" spans="2:32" ht="60.75" customHeight="1">
      <c r="B43" s="18"/>
      <c r="C43" s="29" t="s">
        <v>197</v>
      </c>
      <c r="D43" s="29" t="s">
        <v>198</v>
      </c>
      <c r="E43" s="30" t="s">
        <v>199</v>
      </c>
      <c r="F43" s="30" t="s">
        <v>5</v>
      </c>
      <c r="G43" s="30" t="s">
        <v>46</v>
      </c>
      <c r="H43" s="31" t="s">
        <v>39</v>
      </c>
      <c r="I43" s="31" t="s">
        <v>40</v>
      </c>
      <c r="J43" s="32" t="s">
        <v>53</v>
      </c>
      <c r="K43" s="31" t="s">
        <v>54</v>
      </c>
      <c r="L43" s="33" t="s">
        <v>40</v>
      </c>
      <c r="M43" s="31" t="s">
        <v>55</v>
      </c>
      <c r="N43" s="31" t="s">
        <v>41</v>
      </c>
      <c r="O43" s="31" t="s">
        <v>42</v>
      </c>
      <c r="P43" s="33" t="s">
        <v>43</v>
      </c>
      <c r="Q43" s="33" t="s">
        <v>62</v>
      </c>
      <c r="R43" s="31">
        <v>1907040</v>
      </c>
      <c r="S43" s="31">
        <v>1907040</v>
      </c>
      <c r="T43" s="31">
        <v>1461610</v>
      </c>
      <c r="U43" s="31">
        <v>1461600</v>
      </c>
      <c r="V43" s="31">
        <v>1461600</v>
      </c>
      <c r="W43" s="31">
        <v>1461600</v>
      </c>
      <c r="X43" s="31">
        <v>1461600</v>
      </c>
      <c r="Y43" s="34">
        <f t="shared" si="1"/>
        <v>76.642335766423358</v>
      </c>
      <c r="Z43" s="33">
        <v>0</v>
      </c>
      <c r="AA43" s="33" t="s">
        <v>65</v>
      </c>
      <c r="AB43" s="28"/>
      <c r="AC43" s="34">
        <v>100</v>
      </c>
      <c r="AD43" s="34">
        <v>100</v>
      </c>
      <c r="AE43" s="35" t="s">
        <v>121</v>
      </c>
      <c r="AF43" s="18"/>
    </row>
    <row r="44" spans="2:32" ht="60.75" customHeight="1">
      <c r="B44" s="18"/>
      <c r="C44" s="29" t="s">
        <v>200</v>
      </c>
      <c r="D44" s="29" t="s">
        <v>201</v>
      </c>
      <c r="E44" s="30" t="s">
        <v>202</v>
      </c>
      <c r="F44" s="30" t="s">
        <v>5</v>
      </c>
      <c r="G44" s="30" t="s">
        <v>49</v>
      </c>
      <c r="H44" s="31" t="s">
        <v>39</v>
      </c>
      <c r="I44" s="31" t="s">
        <v>40</v>
      </c>
      <c r="J44" s="32" t="s">
        <v>53</v>
      </c>
      <c r="K44" s="31" t="s">
        <v>54</v>
      </c>
      <c r="L44" s="33" t="s">
        <v>40</v>
      </c>
      <c r="M44" s="31" t="s">
        <v>55</v>
      </c>
      <c r="N44" s="31" t="s">
        <v>41</v>
      </c>
      <c r="O44" s="31" t="s">
        <v>42</v>
      </c>
      <c r="P44" s="33" t="s">
        <v>43</v>
      </c>
      <c r="Q44" s="33" t="s">
        <v>62</v>
      </c>
      <c r="R44" s="31">
        <v>3120000</v>
      </c>
      <c r="S44" s="31">
        <v>3113138.55</v>
      </c>
      <c r="T44" s="31">
        <v>3113138.55</v>
      </c>
      <c r="U44" s="31">
        <v>3113138.55</v>
      </c>
      <c r="V44" s="31">
        <v>307637.34000000003</v>
      </c>
      <c r="W44" s="31">
        <v>307637.34000000003</v>
      </c>
      <c r="X44" s="31">
        <v>307637.34000000003</v>
      </c>
      <c r="Y44" s="34">
        <f t="shared" si="1"/>
        <v>9.8819032644724416</v>
      </c>
      <c r="Z44" s="33">
        <v>0</v>
      </c>
      <c r="AA44" s="33" t="s">
        <v>65</v>
      </c>
      <c r="AB44" s="28"/>
      <c r="AC44" s="34">
        <v>100</v>
      </c>
      <c r="AD44" s="34">
        <v>39.880000000000003</v>
      </c>
      <c r="AE44" s="35" t="s">
        <v>203</v>
      </c>
      <c r="AF44" s="18"/>
    </row>
    <row r="45" spans="2:32" ht="60.75" customHeight="1">
      <c r="B45" s="18"/>
      <c r="C45" s="29" t="s">
        <v>204</v>
      </c>
      <c r="D45" s="29" t="s">
        <v>205</v>
      </c>
      <c r="E45" s="30" t="s">
        <v>206</v>
      </c>
      <c r="F45" s="30" t="s">
        <v>5</v>
      </c>
      <c r="G45" s="30" t="s">
        <v>49</v>
      </c>
      <c r="H45" s="31" t="s">
        <v>39</v>
      </c>
      <c r="I45" s="31" t="s">
        <v>40</v>
      </c>
      <c r="J45" s="32" t="s">
        <v>53</v>
      </c>
      <c r="K45" s="31" t="s">
        <v>54</v>
      </c>
      <c r="L45" s="33" t="s">
        <v>40</v>
      </c>
      <c r="M45" s="31" t="s">
        <v>55</v>
      </c>
      <c r="N45" s="31" t="s">
        <v>41</v>
      </c>
      <c r="O45" s="31" t="s">
        <v>42</v>
      </c>
      <c r="P45" s="33" t="s">
        <v>43</v>
      </c>
      <c r="Q45" s="33" t="s">
        <v>62</v>
      </c>
      <c r="R45" s="31">
        <v>3689000</v>
      </c>
      <c r="S45" s="31">
        <v>3687080.23</v>
      </c>
      <c r="T45" s="31">
        <v>3687080.23</v>
      </c>
      <c r="U45" s="31">
        <v>3687080.23</v>
      </c>
      <c r="V45" s="31">
        <v>1106124.06</v>
      </c>
      <c r="W45" s="31">
        <v>1106124.06</v>
      </c>
      <c r="X45" s="31">
        <v>1106124.06</v>
      </c>
      <c r="Y45" s="34">
        <f t="shared" si="1"/>
        <v>29.999999755904415</v>
      </c>
      <c r="Z45" s="33">
        <v>0</v>
      </c>
      <c r="AA45" s="33" t="s">
        <v>65</v>
      </c>
      <c r="AB45" s="28"/>
      <c r="AC45" s="34">
        <v>100</v>
      </c>
      <c r="AD45" s="34">
        <v>100</v>
      </c>
      <c r="AE45" s="35" t="s">
        <v>203</v>
      </c>
      <c r="AF45" s="18"/>
    </row>
    <row r="46" spans="2:32" ht="60.75" customHeight="1">
      <c r="B46" s="18"/>
      <c r="C46" s="29" t="s">
        <v>207</v>
      </c>
      <c r="D46" s="29" t="s">
        <v>208</v>
      </c>
      <c r="E46" s="30" t="s">
        <v>209</v>
      </c>
      <c r="F46" s="30" t="s">
        <v>5</v>
      </c>
      <c r="G46" s="30" t="s">
        <v>49</v>
      </c>
      <c r="H46" s="31" t="s">
        <v>39</v>
      </c>
      <c r="I46" s="31" t="s">
        <v>40</v>
      </c>
      <c r="J46" s="32" t="s">
        <v>53</v>
      </c>
      <c r="K46" s="31" t="s">
        <v>54</v>
      </c>
      <c r="L46" s="33" t="s">
        <v>40</v>
      </c>
      <c r="M46" s="31" t="s">
        <v>55</v>
      </c>
      <c r="N46" s="31" t="s">
        <v>41</v>
      </c>
      <c r="O46" s="31" t="s">
        <v>42</v>
      </c>
      <c r="P46" s="33" t="s">
        <v>43</v>
      </c>
      <c r="Q46" s="33" t="s">
        <v>62</v>
      </c>
      <c r="R46" s="31">
        <v>1270000</v>
      </c>
      <c r="S46" s="31">
        <v>1260039.1499999999</v>
      </c>
      <c r="T46" s="31">
        <v>1260039.1499999999</v>
      </c>
      <c r="U46" s="31">
        <v>1260039.1499999999</v>
      </c>
      <c r="V46" s="31">
        <v>1260039.1499999999</v>
      </c>
      <c r="W46" s="31">
        <v>1260039.1499999999</v>
      </c>
      <c r="X46" s="31">
        <v>1260039.1499999999</v>
      </c>
      <c r="Y46" s="34">
        <f t="shared" si="1"/>
        <v>100</v>
      </c>
      <c r="Z46" s="33">
        <v>0</v>
      </c>
      <c r="AA46" s="33" t="s">
        <v>65</v>
      </c>
      <c r="AB46" s="28"/>
      <c r="AC46" s="34">
        <v>100</v>
      </c>
      <c r="AD46" s="34">
        <v>100</v>
      </c>
      <c r="AE46" s="35" t="s">
        <v>210</v>
      </c>
      <c r="AF46" s="18"/>
    </row>
    <row r="47" spans="2:32" ht="60.75" customHeight="1">
      <c r="B47" s="18"/>
      <c r="C47" s="29" t="s">
        <v>211</v>
      </c>
      <c r="D47" s="29" t="s">
        <v>212</v>
      </c>
      <c r="E47" s="30" t="s">
        <v>213</v>
      </c>
      <c r="F47" s="30" t="s">
        <v>5</v>
      </c>
      <c r="G47" s="30" t="s">
        <v>49</v>
      </c>
      <c r="H47" s="31" t="s">
        <v>39</v>
      </c>
      <c r="I47" s="31" t="s">
        <v>40</v>
      </c>
      <c r="J47" s="32" t="s">
        <v>53</v>
      </c>
      <c r="K47" s="31" t="s">
        <v>54</v>
      </c>
      <c r="L47" s="33" t="s">
        <v>40</v>
      </c>
      <c r="M47" s="31" t="s">
        <v>55</v>
      </c>
      <c r="N47" s="31" t="s">
        <v>41</v>
      </c>
      <c r="O47" s="31" t="s">
        <v>42</v>
      </c>
      <c r="P47" s="33" t="s">
        <v>43</v>
      </c>
      <c r="Q47" s="33" t="s">
        <v>62</v>
      </c>
      <c r="R47" s="31">
        <v>1960000</v>
      </c>
      <c r="S47" s="31">
        <v>1948414.72</v>
      </c>
      <c r="T47" s="31">
        <v>1948414.72</v>
      </c>
      <c r="U47" s="31">
        <v>1948414.72</v>
      </c>
      <c r="V47" s="31">
        <v>1948414.72</v>
      </c>
      <c r="W47" s="31">
        <v>1948414.72</v>
      </c>
      <c r="X47" s="31">
        <v>1948414.72</v>
      </c>
      <c r="Y47" s="34">
        <f t="shared" si="1"/>
        <v>100</v>
      </c>
      <c r="Z47" s="33">
        <v>0</v>
      </c>
      <c r="AA47" s="33" t="s">
        <v>65</v>
      </c>
      <c r="AB47" s="28"/>
      <c r="AC47" s="34">
        <v>100</v>
      </c>
      <c r="AD47" s="34">
        <v>100</v>
      </c>
      <c r="AE47" s="35" t="s">
        <v>214</v>
      </c>
      <c r="AF47" s="18"/>
    </row>
    <row r="48" spans="2:32" ht="60.75" customHeight="1">
      <c r="B48" s="18"/>
      <c r="C48" s="29" t="s">
        <v>215</v>
      </c>
      <c r="D48" s="29" t="s">
        <v>216</v>
      </c>
      <c r="E48" s="30" t="s">
        <v>217</v>
      </c>
      <c r="F48" s="30" t="s">
        <v>5</v>
      </c>
      <c r="G48" s="30" t="s">
        <v>49</v>
      </c>
      <c r="H48" s="31" t="s">
        <v>39</v>
      </c>
      <c r="I48" s="31" t="s">
        <v>40</v>
      </c>
      <c r="J48" s="32" t="s">
        <v>53</v>
      </c>
      <c r="K48" s="31" t="s">
        <v>54</v>
      </c>
      <c r="L48" s="33" t="s">
        <v>40</v>
      </c>
      <c r="M48" s="31" t="s">
        <v>55</v>
      </c>
      <c r="N48" s="31" t="s">
        <v>41</v>
      </c>
      <c r="O48" s="31" t="s">
        <v>42</v>
      </c>
      <c r="P48" s="33" t="s">
        <v>43</v>
      </c>
      <c r="Q48" s="33" t="s">
        <v>62</v>
      </c>
      <c r="R48" s="31">
        <v>1520000</v>
      </c>
      <c r="S48" s="31">
        <v>1519738.28</v>
      </c>
      <c r="T48" s="31">
        <v>1519738.28</v>
      </c>
      <c r="U48" s="31">
        <v>1519738.28</v>
      </c>
      <c r="V48" s="31">
        <v>1519738.28</v>
      </c>
      <c r="W48" s="31">
        <v>1519738.28</v>
      </c>
      <c r="X48" s="31">
        <v>1519738.28</v>
      </c>
      <c r="Y48" s="34">
        <f t="shared" si="1"/>
        <v>100</v>
      </c>
      <c r="Z48" s="33">
        <v>0</v>
      </c>
      <c r="AA48" s="33" t="s">
        <v>65</v>
      </c>
      <c r="AB48" s="28"/>
      <c r="AC48" s="34">
        <v>100</v>
      </c>
      <c r="AD48" s="34">
        <v>100</v>
      </c>
      <c r="AE48" s="35" t="s">
        <v>218</v>
      </c>
      <c r="AF48" s="18"/>
    </row>
    <row r="49" spans="2:32" ht="60.75" customHeight="1">
      <c r="B49" s="18"/>
      <c r="C49" s="29" t="s">
        <v>219</v>
      </c>
      <c r="D49" s="29" t="s">
        <v>220</v>
      </c>
      <c r="E49" s="30" t="s">
        <v>221</v>
      </c>
      <c r="F49" s="30" t="s">
        <v>5</v>
      </c>
      <c r="G49" s="30" t="s">
        <v>49</v>
      </c>
      <c r="H49" s="31" t="s">
        <v>39</v>
      </c>
      <c r="I49" s="31" t="s">
        <v>40</v>
      </c>
      <c r="J49" s="32" t="s">
        <v>53</v>
      </c>
      <c r="K49" s="31" t="s">
        <v>54</v>
      </c>
      <c r="L49" s="33" t="s">
        <v>40</v>
      </c>
      <c r="M49" s="31" t="s">
        <v>55</v>
      </c>
      <c r="N49" s="31" t="s">
        <v>41</v>
      </c>
      <c r="O49" s="31" t="s">
        <v>42</v>
      </c>
      <c r="P49" s="33" t="s">
        <v>43</v>
      </c>
      <c r="Q49" s="33" t="s">
        <v>62</v>
      </c>
      <c r="R49" s="31">
        <v>1010000</v>
      </c>
      <c r="S49" s="31">
        <v>1006590.44</v>
      </c>
      <c r="T49" s="31">
        <v>1006590.44</v>
      </c>
      <c r="U49" s="31">
        <v>1006590.44</v>
      </c>
      <c r="V49" s="31">
        <v>1006590.44</v>
      </c>
      <c r="W49" s="31">
        <v>1006590.44</v>
      </c>
      <c r="X49" s="31">
        <v>1006590.44</v>
      </c>
      <c r="Y49" s="34">
        <f t="shared" si="1"/>
        <v>100</v>
      </c>
      <c r="Z49" s="33">
        <v>0</v>
      </c>
      <c r="AA49" s="33" t="s">
        <v>65</v>
      </c>
      <c r="AB49" s="28"/>
      <c r="AC49" s="34">
        <v>100</v>
      </c>
      <c r="AD49" s="34">
        <v>100</v>
      </c>
      <c r="AE49" s="35" t="s">
        <v>222</v>
      </c>
      <c r="AF49" s="18"/>
    </row>
    <row r="50" spans="2:32" ht="60.75" customHeight="1">
      <c r="B50" s="18"/>
      <c r="C50" s="29" t="s">
        <v>223</v>
      </c>
      <c r="D50" s="29" t="s">
        <v>224</v>
      </c>
      <c r="E50" s="30" t="s">
        <v>225</v>
      </c>
      <c r="F50" s="30" t="s">
        <v>5</v>
      </c>
      <c r="G50" s="30" t="s">
        <v>49</v>
      </c>
      <c r="H50" s="31" t="s">
        <v>39</v>
      </c>
      <c r="I50" s="31" t="s">
        <v>40</v>
      </c>
      <c r="J50" s="32" t="s">
        <v>53</v>
      </c>
      <c r="K50" s="31" t="s">
        <v>54</v>
      </c>
      <c r="L50" s="33" t="s">
        <v>40</v>
      </c>
      <c r="M50" s="31" t="s">
        <v>55</v>
      </c>
      <c r="N50" s="31" t="s">
        <v>41</v>
      </c>
      <c r="O50" s="31" t="s">
        <v>42</v>
      </c>
      <c r="P50" s="33" t="s">
        <v>43</v>
      </c>
      <c r="Q50" s="33" t="s">
        <v>62</v>
      </c>
      <c r="R50" s="31">
        <v>6352259</v>
      </c>
      <c r="S50" s="31">
        <v>6347859.9400000004</v>
      </c>
      <c r="T50" s="31">
        <v>6347859.9400000004</v>
      </c>
      <c r="U50" s="31">
        <v>6347859.9400000004</v>
      </c>
      <c r="V50" s="31">
        <v>6347859.9400000004</v>
      </c>
      <c r="W50" s="31">
        <v>6347859.9400000004</v>
      </c>
      <c r="X50" s="31">
        <v>6347859.9400000004</v>
      </c>
      <c r="Y50" s="34">
        <f t="shared" si="1"/>
        <v>100</v>
      </c>
      <c r="Z50" s="33">
        <v>0</v>
      </c>
      <c r="AA50" s="33" t="s">
        <v>65</v>
      </c>
      <c r="AB50" s="28"/>
      <c r="AC50" s="34">
        <v>100</v>
      </c>
      <c r="AD50" s="34">
        <v>100</v>
      </c>
      <c r="AE50" s="35" t="s">
        <v>120</v>
      </c>
      <c r="AF50" s="18"/>
    </row>
    <row r="51" spans="2:32" ht="60.75" customHeight="1">
      <c r="B51" s="18"/>
      <c r="C51" s="29" t="s">
        <v>226</v>
      </c>
      <c r="D51" s="29" t="s">
        <v>227</v>
      </c>
      <c r="E51" s="30" t="s">
        <v>228</v>
      </c>
      <c r="F51" s="30" t="s">
        <v>5</v>
      </c>
      <c r="G51" s="30" t="s">
        <v>46</v>
      </c>
      <c r="H51" s="31" t="s">
        <v>39</v>
      </c>
      <c r="I51" s="31" t="s">
        <v>40</v>
      </c>
      <c r="J51" s="32" t="s">
        <v>53</v>
      </c>
      <c r="K51" s="31" t="s">
        <v>54</v>
      </c>
      <c r="L51" s="33" t="s">
        <v>40</v>
      </c>
      <c r="M51" s="31" t="s">
        <v>55</v>
      </c>
      <c r="N51" s="31" t="s">
        <v>70</v>
      </c>
      <c r="O51" s="31" t="s">
        <v>74</v>
      </c>
      <c r="P51" s="33" t="s">
        <v>43</v>
      </c>
      <c r="Q51" s="33" t="s">
        <v>62</v>
      </c>
      <c r="R51" s="31">
        <v>2820544</v>
      </c>
      <c r="S51" s="31">
        <v>2820544</v>
      </c>
      <c r="T51" s="31">
        <v>2820544</v>
      </c>
      <c r="U51" s="31">
        <v>2795024.55</v>
      </c>
      <c r="V51" s="31">
        <v>838507.42</v>
      </c>
      <c r="W51" s="31">
        <v>838507.42</v>
      </c>
      <c r="X51" s="31">
        <v>838507.42</v>
      </c>
      <c r="Y51" s="34">
        <f t="shared" si="1"/>
        <v>29.728570800526427</v>
      </c>
      <c r="Z51" s="33">
        <v>0</v>
      </c>
      <c r="AA51" s="33" t="s">
        <v>63</v>
      </c>
      <c r="AB51" s="28">
        <v>1000</v>
      </c>
      <c r="AC51" s="34">
        <v>0</v>
      </c>
      <c r="AD51" s="34">
        <v>0</v>
      </c>
      <c r="AE51" s="35" t="s">
        <v>69</v>
      </c>
      <c r="AF51" s="18"/>
    </row>
    <row r="52" spans="2:32" ht="60.75" customHeight="1">
      <c r="B52" s="18"/>
      <c r="C52" s="29" t="s">
        <v>229</v>
      </c>
      <c r="D52" s="29" t="s">
        <v>230</v>
      </c>
      <c r="E52" s="30" t="s">
        <v>231</v>
      </c>
      <c r="F52" s="30" t="s">
        <v>5</v>
      </c>
      <c r="G52" s="30" t="s">
        <v>51</v>
      </c>
      <c r="H52" s="31" t="s">
        <v>39</v>
      </c>
      <c r="I52" s="31" t="s">
        <v>40</v>
      </c>
      <c r="J52" s="32" t="s">
        <v>53</v>
      </c>
      <c r="K52" s="31" t="s">
        <v>54</v>
      </c>
      <c r="L52" s="33" t="s">
        <v>40</v>
      </c>
      <c r="M52" s="31" t="s">
        <v>55</v>
      </c>
      <c r="N52" s="31" t="s">
        <v>70</v>
      </c>
      <c r="O52" s="31" t="s">
        <v>74</v>
      </c>
      <c r="P52" s="33" t="s">
        <v>43</v>
      </c>
      <c r="Q52" s="33" t="s">
        <v>62</v>
      </c>
      <c r="R52" s="31">
        <v>742403.98</v>
      </c>
      <c r="S52" s="31">
        <v>740403.98</v>
      </c>
      <c r="T52" s="31">
        <v>740403.98</v>
      </c>
      <c r="U52" s="31">
        <v>0</v>
      </c>
      <c r="V52" s="31">
        <v>0</v>
      </c>
      <c r="W52" s="31">
        <v>0</v>
      </c>
      <c r="X52" s="31">
        <v>0</v>
      </c>
      <c r="Y52" s="34">
        <f t="shared" si="1"/>
        <v>0</v>
      </c>
      <c r="Z52" s="33">
        <v>0</v>
      </c>
      <c r="AA52" s="33" t="s">
        <v>63</v>
      </c>
      <c r="AB52" s="28">
        <v>200</v>
      </c>
      <c r="AC52" s="34">
        <v>0</v>
      </c>
      <c r="AD52" s="34">
        <v>0</v>
      </c>
      <c r="AE52" s="35" t="s">
        <v>73</v>
      </c>
      <c r="AF52" s="18"/>
    </row>
    <row r="53" spans="2:32" ht="60.75" customHeight="1">
      <c r="B53" s="18"/>
      <c r="C53" s="29" t="s">
        <v>232</v>
      </c>
      <c r="D53" s="29" t="s">
        <v>233</v>
      </c>
      <c r="E53" s="30" t="s">
        <v>234</v>
      </c>
      <c r="F53" s="30" t="s">
        <v>5</v>
      </c>
      <c r="G53" s="30" t="s">
        <v>49</v>
      </c>
      <c r="H53" s="31" t="s">
        <v>39</v>
      </c>
      <c r="I53" s="31" t="s">
        <v>40</v>
      </c>
      <c r="J53" s="32" t="s">
        <v>53</v>
      </c>
      <c r="K53" s="31" t="s">
        <v>54</v>
      </c>
      <c r="L53" s="33" t="s">
        <v>40</v>
      </c>
      <c r="M53" s="31" t="s">
        <v>55</v>
      </c>
      <c r="N53" s="31" t="s">
        <v>41</v>
      </c>
      <c r="O53" s="31" t="s">
        <v>42</v>
      </c>
      <c r="P53" s="33" t="s">
        <v>43</v>
      </c>
      <c r="Q53" s="33" t="s">
        <v>62</v>
      </c>
      <c r="R53" s="31">
        <v>749993</v>
      </c>
      <c r="S53" s="31"/>
      <c r="T53" s="31">
        <v>0</v>
      </c>
      <c r="U53" s="31">
        <v>749993</v>
      </c>
      <c r="V53" s="31"/>
      <c r="W53" s="31"/>
      <c r="X53" s="31">
        <v>0</v>
      </c>
      <c r="Y53" s="34">
        <f t="shared" si="1"/>
        <v>0</v>
      </c>
      <c r="Z53" s="33"/>
      <c r="AA53" s="33" t="s">
        <v>65</v>
      </c>
      <c r="AB53" s="28"/>
      <c r="AC53" s="34">
        <v>100</v>
      </c>
      <c r="AD53" s="34"/>
      <c r="AE53" s="35" t="s">
        <v>75</v>
      </c>
      <c r="AF53" s="18"/>
    </row>
    <row r="54" spans="2:32" ht="60.75" customHeight="1">
      <c r="B54" s="18"/>
      <c r="C54" s="29" t="s">
        <v>235</v>
      </c>
      <c r="D54" s="29" t="s">
        <v>236</v>
      </c>
      <c r="E54" s="30" t="s">
        <v>237</v>
      </c>
      <c r="F54" s="30" t="s">
        <v>5</v>
      </c>
      <c r="G54" s="30" t="s">
        <v>49</v>
      </c>
      <c r="H54" s="31" t="s">
        <v>39</v>
      </c>
      <c r="I54" s="31" t="s">
        <v>40</v>
      </c>
      <c r="J54" s="32" t="s">
        <v>53</v>
      </c>
      <c r="K54" s="31" t="s">
        <v>54</v>
      </c>
      <c r="L54" s="33" t="s">
        <v>40</v>
      </c>
      <c r="M54" s="31" t="s">
        <v>55</v>
      </c>
      <c r="N54" s="31" t="s">
        <v>41</v>
      </c>
      <c r="O54" s="31" t="s">
        <v>42</v>
      </c>
      <c r="P54" s="33" t="s">
        <v>43</v>
      </c>
      <c r="Q54" s="33" t="s">
        <v>62</v>
      </c>
      <c r="R54" s="31">
        <v>423282</v>
      </c>
      <c r="S54" s="31"/>
      <c r="T54" s="31">
        <v>0</v>
      </c>
      <c r="U54" s="31">
        <v>423282</v>
      </c>
      <c r="V54" s="31"/>
      <c r="W54" s="31"/>
      <c r="X54" s="31">
        <v>0</v>
      </c>
      <c r="Y54" s="34">
        <f t="shared" si="1"/>
        <v>0</v>
      </c>
      <c r="Z54" s="33"/>
      <c r="AA54" s="33" t="s">
        <v>65</v>
      </c>
      <c r="AB54" s="28"/>
      <c r="AC54" s="34">
        <v>100</v>
      </c>
      <c r="AD54" s="34"/>
      <c r="AE54" s="35" t="s">
        <v>75</v>
      </c>
      <c r="AF54" s="18"/>
    </row>
  </sheetData>
  <sortState ref="C11:AF2829">
    <sortCondition ref="K11:K2829"/>
  </sortState>
  <mergeCells count="5">
    <mergeCell ref="C3:M3"/>
    <mergeCell ref="AD3:AE3"/>
    <mergeCell ref="C9:P9"/>
    <mergeCell ref="Q9:Z9"/>
    <mergeCell ref="AA9:AD9"/>
  </mergeCells>
  <printOptions horizontalCentered="1"/>
  <pageMargins left="0.19685039370078741" right="0" top="0.39370078740157483" bottom="0.39370078740157483" header="0.5" footer="0"/>
  <pageSetup paperSize="124" scale="20" fitToHeight="1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Plan X 03</cp:lastModifiedBy>
  <cp:lastPrinted>2013-06-05T18:06:43Z</cp:lastPrinted>
  <dcterms:created xsi:type="dcterms:W3CDTF">2009-03-25T01:44:41Z</dcterms:created>
  <dcterms:modified xsi:type="dcterms:W3CDTF">2018-01-29T16:52:40Z</dcterms:modified>
</cp:coreProperties>
</file>